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mer\Documents\GitHub\Data Analyst Learning\"/>
    </mc:Choice>
  </mc:AlternateContent>
  <bookViews>
    <workbookView xWindow="0" yWindow="0" windowWidth="19200" windowHeight="7050" activeTab="3"/>
  </bookViews>
  <sheets>
    <sheet name="Superstore" sheetId="1" r:id="rId1"/>
    <sheet name="Analysis" sheetId="2" r:id="rId2"/>
    <sheet name="Insights" sheetId="3" r:id="rId3"/>
    <sheet name="Charts" sheetId="4" r:id="rId4"/>
    <sheet name="Sparklines" sheetId="5" r:id="rId5"/>
  </sheets>
  <definedNames>
    <definedName name="_xlnm._FilterDatabase" localSheetId="0" hidden="1">Superstore!$A$1:$U$9995</definedName>
    <definedName name="_xlchart.v1.0" hidden="1">Charts!$A$2:$A$4</definedName>
    <definedName name="_xlchart.v1.1" hidden="1">Charts!$B$1</definedName>
    <definedName name="_xlchart.v1.2" hidden="1">Charts!$B$2:$B$4</definedName>
    <definedName name="_xlchart.v1.3" hidden="1">Charts!$C$1</definedName>
    <definedName name="_xlchart.v1.4" hidden="1">Charts!$C$2:$C$4</definedName>
    <definedName name="Category">Superstore!$O$2:$O$9995</definedName>
    <definedName name="Profit">Superstore!$U$2:$U$9995</definedName>
    <definedName name="Sales">Superstore!$R$2:$R$9995</definedName>
  </definedName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T10000" i="1" l="1"/>
  <c r="U9996" i="1"/>
  <c r="R9999" i="1"/>
  <c r="R9998" i="1"/>
  <c r="R9997" i="1"/>
  <c r="R9996" i="1"/>
</calcChain>
</file>

<file path=xl/sharedStrings.xml><?xml version="1.0" encoding="utf-8"?>
<sst xmlns="http://schemas.openxmlformats.org/spreadsheetml/2006/main" count="130526" uniqueCount="10956">
  <si>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</si>
  <si>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</si>
  <si>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</si>
  <si>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</si>
  <si>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</si>
  <si>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</si>
  <si>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</si>
  <si>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</si>
  <si>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</si>
  <si>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</si>
  <si>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</si>
  <si>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</si>
  <si>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</si>
  <si>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</si>
  <si>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</si>
  <si>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</si>
  <si>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</si>
  <si>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</si>
  <si>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</si>
  <si>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</si>
  <si>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</si>
  <si>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</si>
  <si>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</si>
  <si>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</si>
  <si>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</si>
  <si>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</si>
  <si>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</si>
  <si>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</si>
  <si>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</si>
  <si>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</si>
  <si>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</si>
  <si>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</si>
  <si>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</si>
  <si>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</si>
  <si>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</si>
  <si>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</si>
  <si>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</si>
  <si>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</si>
  <si>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</si>
  <si>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</si>
  <si>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</si>
  <si>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</si>
  <si>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</si>
  <si>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</si>
  <si>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</si>
  <si>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</si>
  <si>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</si>
  <si>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</si>
  <si>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</si>
  <si>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</si>
  <si>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</si>
  <si>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</si>
  <si>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</si>
  <si>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</si>
  <si>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</si>
  <si>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</si>
  <si>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</si>
  <si>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</si>
  <si>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</si>
  <si>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</si>
  <si>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</si>
  <si>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</si>
  <si>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</si>
  <si>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</si>
  <si>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</si>
  <si>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</si>
  <si>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</si>
  <si>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</si>
  <si>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</si>
  <si>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</si>
  <si>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</si>
  <si>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</si>
  <si>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</si>
  <si>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</si>
  <si>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</si>
  <si>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</si>
  <si>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</si>
  <si>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</si>
  <si>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</si>
  <si>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</si>
  <si>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</si>
  <si>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</si>
  <si>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</si>
  <si>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</si>
  <si>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</si>
  <si>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</si>
  <si>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</si>
  <si>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</si>
  <si>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</si>
  <si>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</si>
  <si>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</si>
  <si>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</si>
  <si>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</si>
  <si>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</si>
  <si>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</si>
  <si>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</si>
  <si>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</si>
  <si>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</si>
  <si>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</si>
  <si>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</si>
  <si>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</si>
  <si>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</si>
  <si>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</si>
  <si>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</si>
  <si>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</si>
  <si>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</si>
  <si>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</si>
  <si>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</si>
  <si>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</si>
  <si>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</si>
  <si>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</si>
  <si>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</si>
  <si>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</si>
  <si>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</si>
  <si>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</si>
  <si>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</si>
  <si>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</si>
  <si>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</si>
  <si>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</si>
  <si>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</si>
  <si>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</si>
  <si>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</si>
  <si>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</si>
  <si>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</si>
  <si>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</si>
  <si>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</si>
  <si>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</si>
  <si>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</si>
  <si>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</si>
  <si>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</si>
  <si>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</si>
  <si>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</si>
  <si>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</si>
  <si>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</si>
  <si>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</si>
  <si>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</si>
  <si>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</si>
  <si>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</si>
  <si>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</si>
  <si>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</si>
  <si>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</si>
  <si>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</si>
  <si>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</si>
  <si>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</si>
  <si>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</si>
  <si>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</si>
  <si>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</si>
  <si>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</si>
  <si>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</si>
  <si>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</si>
  <si>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</si>
  <si>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</si>
  <si>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</si>
  <si>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</si>
  <si>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</si>
  <si>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</si>
  <si>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</si>
  <si>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</si>
  <si>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</si>
  <si>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</si>
  <si>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</si>
  <si>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</si>
  <si>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</si>
  <si>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</si>
  <si>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</si>
  <si>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</si>
  <si>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</si>
  <si>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</si>
  <si>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</si>
  <si>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</si>
  <si>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</si>
  <si>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</si>
  <si>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</si>
  <si>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</si>
  <si>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</si>
  <si>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</si>
  <si>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</si>
  <si>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</si>
  <si>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</si>
  <si>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</si>
  <si>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</si>
  <si>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</si>
  <si>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</si>
  <si>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</si>
  <si>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</si>
  <si>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</si>
  <si>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</si>
  <si>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</si>
  <si>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</si>
  <si>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</si>
  <si>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</si>
  <si>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</si>
  <si>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</si>
  <si>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</si>
  <si>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</si>
  <si>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</si>
  <si>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</si>
  <si>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</si>
  <si>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</si>
  <si>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</si>
  <si>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</si>
  <si>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</si>
  <si>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</si>
  <si>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</si>
  <si>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</si>
  <si>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</si>
  <si>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</si>
  <si>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</si>
  <si>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</si>
  <si>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</si>
  <si>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</si>
  <si>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</si>
  <si>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</si>
  <si>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</si>
  <si>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</si>
  <si>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</si>
  <si>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</si>
  <si>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</si>
  <si>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</si>
  <si>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</si>
  <si>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</si>
  <si>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</si>
  <si>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</si>
  <si>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</si>
  <si>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</si>
  <si>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</si>
  <si>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</si>
  <si>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</si>
  <si>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</si>
  <si>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</si>
  <si>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</si>
  <si>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</si>
  <si>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</si>
  <si>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</si>
  <si>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</si>
  <si>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</si>
  <si>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</si>
  <si>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</si>
  <si>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</si>
  <si>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</si>
  <si>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</si>
  <si>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</si>
  <si>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</si>
  <si>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</si>
  <si>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</si>
  <si>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</si>
  <si>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</si>
  <si>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</si>
  <si>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</si>
  <si>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</si>
  <si>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</si>
  <si>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</si>
  <si>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</si>
  <si>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</si>
  <si>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</si>
  <si>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</si>
  <si>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</si>
  <si>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</si>
  <si>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</si>
  <si>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</si>
  <si>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</si>
  <si>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</si>
  <si>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</si>
  <si>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</si>
  <si>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</si>
  <si>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</si>
  <si>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</si>
  <si>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</si>
  <si>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</si>
  <si>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</si>
  <si>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</si>
  <si>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</si>
  <si>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</si>
  <si>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</si>
  <si>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</si>
  <si>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</si>
  <si>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</si>
  <si>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</si>
  <si>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</si>
  <si>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</si>
  <si>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</si>
  <si>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</si>
  <si>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</si>
  <si>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</si>
  <si>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</si>
  <si>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</si>
  <si>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</si>
  <si>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</si>
  <si>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</si>
  <si>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</si>
  <si>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</si>
  <si>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</si>
  <si>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</si>
  <si>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</si>
  <si>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</si>
  <si>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</si>
  <si>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</si>
  <si>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</si>
  <si>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</si>
  <si>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</si>
  <si>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</si>
  <si>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</si>
  <si>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</si>
  <si>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</si>
  <si>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</si>
  <si>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</si>
  <si>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</si>
  <si>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</si>
  <si>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</si>
  <si>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</si>
  <si>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</si>
  <si>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</si>
  <si>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</si>
  <si>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</si>
  <si>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</si>
  <si>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</si>
  <si>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</si>
  <si>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</si>
  <si>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</si>
  <si>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</si>
  <si>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</si>
  <si>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</si>
  <si>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</si>
  <si>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</si>
  <si>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</si>
  <si>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</si>
  <si>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</si>
  <si>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</si>
  <si>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</si>
  <si>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</si>
  <si>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</si>
  <si>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</si>
  <si>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</si>
  <si>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</si>
  <si>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</si>
  <si>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</si>
  <si>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</si>
  <si>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</si>
  <si>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</si>
  <si>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</si>
  <si>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</si>
  <si>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</si>
  <si>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</si>
  <si>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</si>
  <si>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</si>
  <si>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</si>
  <si>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</si>
  <si>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</si>
  <si>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</si>
  <si>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</si>
  <si>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</si>
  <si>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</si>
  <si>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</si>
  <si>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</si>
  <si>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</si>
  <si>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</si>
  <si>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</si>
  <si>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</si>
  <si>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</si>
  <si>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</si>
  <si>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</si>
  <si>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</si>
  <si>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</si>
  <si>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</si>
  <si>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</si>
  <si>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</si>
  <si>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</si>
  <si>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</si>
  <si>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</si>
  <si>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</si>
  <si>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</si>
  <si>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</si>
  <si>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</si>
  <si>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</si>
  <si>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</si>
  <si>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</si>
  <si>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</si>
  <si>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</si>
  <si>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</si>
  <si>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</si>
  <si>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</si>
  <si>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</si>
  <si>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</si>
  <si>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</si>
  <si>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</si>
  <si>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</si>
  <si>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</si>
  <si>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</si>
  <si>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</si>
  <si>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</si>
  <si>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</si>
  <si>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</si>
  <si>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</si>
  <si>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</si>
  <si>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</si>
  <si>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</si>
  <si>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</si>
  <si>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</si>
  <si>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</si>
  <si>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</si>
  <si>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</si>
  <si>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</si>
  <si>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</si>
  <si>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</si>
  <si>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</si>
  <si>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</si>
  <si>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</si>
  <si>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</si>
  <si>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</si>
  <si>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</si>
  <si>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</si>
  <si>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</si>
  <si>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</si>
  <si>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</si>
  <si>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</si>
  <si>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</si>
  <si>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</si>
  <si>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</si>
  <si>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</si>
  <si>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</si>
  <si>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</si>
  <si>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</si>
  <si>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</si>
  <si>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</si>
  <si>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</si>
  <si>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</si>
  <si>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</si>
  <si>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</si>
  <si>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</si>
  <si>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</si>
  <si>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</si>
  <si>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</si>
  <si>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</si>
  <si>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</si>
  <si>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</si>
  <si>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</si>
  <si>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</si>
  <si>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</si>
  <si>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</si>
  <si>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</si>
  <si>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</si>
  <si>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</si>
  <si>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</si>
  <si>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</si>
  <si>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</si>
  <si>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</si>
  <si>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</si>
  <si>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</si>
  <si>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</si>
  <si>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</si>
  <si>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</si>
  <si>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</si>
  <si>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</si>
  <si>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</si>
  <si>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</si>
  <si>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</si>
  <si>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</si>
  <si>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</si>
  <si>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</si>
  <si>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</si>
  <si>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</si>
  <si>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</si>
  <si>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</si>
  <si>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</si>
  <si>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</si>
  <si>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</si>
  <si>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</si>
  <si>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</si>
  <si>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</si>
  <si>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</si>
  <si>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</si>
  <si>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</si>
  <si>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</si>
  <si>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</si>
  <si>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</si>
  <si>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</si>
  <si>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</si>
  <si>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</si>
  <si>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</si>
  <si>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</si>
  <si>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</si>
  <si>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</si>
  <si>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</si>
  <si>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</si>
  <si>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</si>
  <si>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</si>
  <si>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</si>
  <si>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</si>
  <si>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</si>
  <si>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</si>
  <si>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</si>
  <si>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</si>
  <si>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</si>
  <si>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</si>
  <si>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</si>
  <si>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</si>
  <si>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</si>
  <si>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</si>
  <si>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</si>
  <si>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</si>
  <si>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</si>
  <si>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</si>
  <si>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</si>
  <si>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</si>
  <si>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</si>
  <si>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</si>
  <si>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</si>
  <si>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</si>
  <si>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</si>
  <si>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</si>
  <si>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</si>
  <si>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</si>
  <si>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</si>
  <si>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</si>
  <si>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</si>
  <si>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</si>
  <si>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</si>
  <si>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</si>
  <si>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</si>
  <si>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</si>
  <si>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</si>
  <si>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</si>
  <si>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</si>
  <si>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</si>
  <si>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</si>
  <si>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</si>
  <si>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</si>
  <si>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</si>
  <si>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</si>
  <si>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</si>
  <si>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</si>
  <si>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</si>
  <si>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</si>
  <si>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</si>
  <si>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</si>
  <si>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</si>
  <si>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</si>
  <si>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</si>
  <si>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</si>
  <si>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</si>
  <si>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</si>
  <si>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</si>
  <si>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</si>
  <si>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</si>
  <si>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</si>
  <si>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</si>
  <si>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</si>
  <si>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</si>
  <si>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</si>
  <si>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</si>
  <si>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</si>
  <si>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</si>
  <si>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</si>
  <si>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</si>
  <si>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</si>
  <si>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</si>
  <si>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</si>
  <si>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</si>
  <si>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</si>
  <si>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</si>
  <si>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</si>
  <si>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</si>
  <si>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</si>
  <si>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</si>
  <si>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</si>
  <si>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</si>
  <si>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</si>
  <si>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</si>
  <si>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</si>
  <si>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</si>
  <si>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</si>
  <si>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</si>
  <si>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</si>
  <si>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</si>
  <si>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</si>
  <si>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</si>
  <si>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</si>
  <si>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</si>
  <si>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</si>
  <si>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</si>
  <si>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</si>
  <si>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</si>
  <si>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</si>
  <si>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</si>
  <si>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</si>
  <si>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</si>
  <si>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</si>
  <si>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</si>
  <si>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</si>
  <si>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</si>
  <si>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</si>
  <si>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</si>
  <si>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</si>
  <si>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</si>
  <si>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</si>
  <si>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</si>
  <si>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</si>
  <si>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</si>
  <si>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</si>
  <si>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</si>
  <si>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</si>
  <si>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</si>
  <si>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</si>
  <si>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</si>
  <si>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</si>
  <si>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</si>
  <si>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</si>
  <si>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</si>
  <si>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</si>
  <si>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</si>
  <si>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</si>
  <si>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</si>
  <si>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</si>
  <si>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</si>
  <si>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</si>
  <si>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</si>
  <si>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</si>
  <si>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</si>
  <si>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</si>
  <si>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</si>
  <si>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</si>
  <si>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</si>
  <si>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</si>
  <si>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</si>
  <si>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</si>
  <si>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</si>
  <si>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</si>
  <si>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</si>
  <si>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</si>
  <si>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</si>
  <si>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</si>
  <si>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</si>
  <si>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</si>
  <si>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</si>
  <si>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</si>
  <si>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</si>
  <si>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</si>
  <si>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</si>
  <si>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</si>
  <si>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</si>
  <si>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</si>
  <si>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</si>
  <si>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</si>
  <si>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</si>
  <si>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</si>
  <si>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</si>
  <si>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</si>
  <si>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</si>
  <si>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</si>
  <si>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</si>
  <si>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</si>
  <si>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</si>
  <si>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</si>
  <si>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</si>
  <si>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</si>
  <si>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</si>
  <si>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</si>
  <si>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</si>
  <si>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</si>
  <si>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</si>
  <si>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</si>
  <si>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</si>
  <si>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</si>
  <si>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</si>
  <si>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</si>
  <si>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</si>
  <si>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</si>
  <si>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</si>
  <si>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</si>
  <si>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</si>
  <si>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</si>
  <si>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</si>
  <si>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</si>
  <si>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</si>
  <si>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</si>
  <si>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</si>
  <si>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</si>
  <si>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</si>
  <si>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</si>
  <si>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</si>
  <si>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</si>
  <si>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</si>
  <si>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</si>
  <si>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</si>
  <si>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</si>
  <si>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</si>
  <si>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</si>
  <si>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</si>
  <si>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</si>
  <si>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</si>
  <si>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</si>
  <si>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</si>
  <si>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</si>
  <si>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</si>
  <si>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</si>
  <si>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</si>
  <si>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</si>
  <si>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</si>
  <si>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</si>
  <si>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</si>
  <si>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</si>
  <si>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</si>
  <si>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</si>
  <si>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</si>
  <si>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</si>
  <si>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</si>
  <si>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</si>
  <si>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</si>
  <si>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</si>
  <si>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</si>
  <si>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</si>
  <si>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</si>
  <si>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</si>
  <si>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</si>
  <si>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</si>
  <si>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</si>
  <si>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</si>
  <si>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</si>
  <si>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</si>
  <si>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</si>
  <si>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</si>
  <si>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</si>
  <si>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</si>
  <si>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</si>
  <si>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</si>
  <si>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</si>
  <si>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</si>
  <si>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</si>
  <si>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</si>
  <si>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</si>
  <si>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</si>
  <si>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</si>
  <si>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</si>
  <si>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</si>
  <si>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</si>
  <si>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</si>
  <si>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</si>
  <si>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</si>
  <si>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</si>
  <si>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</si>
  <si>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</si>
  <si>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</si>
  <si>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</si>
  <si>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</si>
  <si>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</si>
  <si>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</si>
  <si>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</si>
  <si>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</si>
  <si>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</si>
  <si>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</si>
  <si>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</si>
  <si>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</si>
  <si>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</si>
  <si>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</si>
  <si>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</si>
  <si>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</si>
  <si>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</si>
  <si>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</si>
  <si>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</si>
  <si>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</si>
  <si>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</si>
  <si>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</si>
  <si>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</si>
  <si>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</si>
  <si>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</si>
  <si>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</si>
  <si>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</si>
  <si>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</si>
  <si>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</si>
  <si>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</si>
  <si>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</si>
  <si>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</si>
  <si>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</si>
  <si>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</si>
  <si>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</si>
  <si>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</si>
  <si>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</si>
  <si>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</si>
  <si>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</si>
  <si>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</si>
  <si>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</si>
  <si>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</si>
  <si>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</si>
  <si>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</si>
  <si>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</si>
  <si>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</si>
  <si>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</si>
  <si>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</si>
  <si>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</si>
  <si>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</si>
  <si>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</si>
  <si>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</si>
  <si>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</si>
  <si>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</si>
  <si>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</si>
  <si>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</si>
  <si>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</si>
  <si>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</si>
  <si>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</si>
  <si>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</si>
  <si>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</si>
  <si>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</si>
  <si>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</si>
  <si>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</si>
  <si>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</si>
  <si>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</si>
  <si>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</si>
  <si>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</si>
  <si>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</si>
  <si>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</si>
  <si>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</si>
  <si>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</si>
  <si>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</si>
  <si>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</si>
  <si>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</si>
  <si>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</si>
  <si>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</si>
  <si>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</si>
  <si>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</si>
  <si>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</si>
  <si>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</si>
  <si>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</si>
  <si>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</si>
  <si>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</si>
  <si>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</si>
  <si>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</si>
  <si>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</si>
  <si>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</si>
  <si>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</si>
  <si>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</si>
  <si>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</si>
  <si>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</si>
  <si>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</si>
  <si>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</si>
  <si>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</si>
  <si>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</si>
  <si>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</si>
  <si>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</si>
  <si>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</si>
  <si>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</si>
  <si>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</si>
  <si>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</si>
  <si>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</si>
  <si>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</si>
  <si>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</si>
  <si>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</si>
  <si>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</si>
  <si>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</si>
  <si>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</si>
  <si>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</si>
  <si>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</si>
  <si>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</si>
  <si>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</si>
  <si>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</si>
  <si>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</si>
  <si>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</si>
  <si>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</si>
  <si>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</si>
  <si>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</si>
  <si>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</si>
  <si>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</si>
  <si>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</si>
  <si>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</si>
  <si>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</si>
  <si>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</si>
  <si>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</si>
  <si>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</si>
  <si>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</si>
  <si>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</si>
  <si>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</si>
  <si>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</si>
  <si>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</si>
  <si>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</si>
  <si>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</si>
  <si>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</si>
  <si>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</si>
  <si>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</si>
  <si>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</si>
  <si>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</si>
  <si>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</si>
  <si>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</si>
  <si>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</si>
  <si>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</si>
  <si>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</si>
  <si>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</si>
  <si>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</si>
  <si>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</si>
  <si>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</si>
  <si>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</si>
  <si>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</si>
  <si>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</si>
  <si>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</si>
  <si>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</si>
  <si>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</si>
  <si>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</si>
  <si>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</si>
  <si>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</si>
  <si>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</si>
  <si>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</si>
  <si>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</si>
  <si>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</si>
  <si>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</si>
  <si>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</si>
  <si>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</si>
  <si>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</si>
  <si>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</si>
  <si>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</si>
  <si>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</si>
  <si>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</si>
  <si>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</si>
  <si>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</si>
  <si>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</si>
  <si>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</si>
  <si>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</si>
  <si>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</si>
  <si>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</si>
  <si>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</si>
  <si>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</si>
  <si>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</si>
  <si>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</si>
  <si>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</si>
  <si>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</si>
  <si>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</si>
  <si>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</si>
  <si>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</si>
  <si>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</si>
  <si>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</si>
  <si>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</si>
  <si>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</si>
  <si>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</si>
  <si>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</si>
  <si>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</si>
  <si>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</si>
  <si>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</si>
  <si>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</si>
  <si>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</si>
  <si>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</si>
  <si>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</si>
  <si>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</si>
  <si>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</si>
  <si>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</si>
  <si>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</si>
  <si>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</si>
  <si>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</si>
  <si>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</si>
  <si>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</si>
  <si>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</si>
  <si>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</si>
  <si>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</si>
  <si>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</si>
  <si>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</si>
  <si>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</si>
  <si>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</si>
  <si>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</si>
  <si>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</si>
  <si>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</si>
  <si>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</si>
  <si>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</si>
  <si>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</si>
  <si>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</si>
  <si>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</si>
  <si>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</si>
  <si>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</si>
  <si>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</si>
  <si>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</si>
  <si>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</si>
  <si>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</si>
  <si>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</si>
  <si>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</si>
  <si>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</si>
  <si>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</si>
  <si>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</si>
  <si>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</si>
  <si>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</si>
  <si>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</si>
  <si>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</si>
  <si>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</si>
  <si>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</si>
  <si>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</si>
  <si>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</si>
  <si>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</si>
  <si>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</si>
  <si>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</si>
  <si>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</si>
  <si>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</si>
  <si>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</si>
  <si>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</si>
  <si>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</si>
  <si>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</si>
  <si>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</si>
  <si>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</si>
  <si>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</si>
  <si>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</si>
  <si>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</si>
  <si>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</si>
  <si>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</si>
  <si>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</si>
  <si>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</si>
  <si>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</si>
  <si>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</si>
  <si>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</si>
  <si>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</si>
  <si>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</si>
  <si>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</si>
  <si>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</si>
  <si>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</si>
  <si>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</si>
  <si>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</si>
  <si>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</si>
  <si>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</si>
  <si>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</si>
  <si>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</si>
  <si>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</si>
  <si>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</si>
  <si>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</si>
  <si>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</si>
  <si>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</si>
  <si>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</si>
  <si>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</si>
  <si>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</si>
  <si>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</si>
  <si>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</si>
  <si>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</si>
  <si>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</si>
  <si>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</si>
  <si>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</si>
  <si>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</si>
  <si>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</si>
  <si>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</si>
  <si>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</si>
  <si>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</si>
  <si>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</si>
  <si>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</si>
  <si>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</si>
  <si>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</si>
  <si>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</si>
  <si>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</si>
  <si>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</si>
  <si>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</si>
  <si>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</si>
  <si>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</si>
  <si>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</si>
  <si>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</si>
  <si>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</si>
  <si>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</si>
  <si>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</si>
  <si>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</si>
  <si>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</si>
  <si>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</si>
  <si>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</si>
  <si>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</si>
  <si>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</si>
  <si>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</si>
  <si>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</si>
  <si>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</si>
  <si>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</si>
  <si>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</si>
  <si>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</si>
  <si>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</si>
  <si>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</si>
  <si>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</si>
  <si>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</si>
  <si>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</si>
  <si>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</si>
  <si>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</si>
  <si>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</si>
  <si>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</si>
  <si>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</si>
  <si>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</si>
  <si>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</si>
  <si>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</si>
  <si>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</si>
  <si>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</si>
  <si>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</si>
  <si>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</si>
  <si>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</si>
  <si>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</si>
  <si>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</si>
  <si>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</si>
  <si>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</si>
  <si>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</si>
  <si>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</si>
  <si>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</si>
  <si>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</si>
  <si>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</si>
  <si>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</si>
  <si>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</si>
  <si>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</si>
  <si>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</si>
  <si>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</si>
  <si>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</si>
  <si>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</si>
  <si>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</si>
  <si>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</si>
  <si>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</si>
  <si>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</si>
  <si>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</si>
  <si>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</si>
  <si>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</si>
  <si>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</si>
  <si>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</si>
  <si>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</si>
  <si>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</si>
  <si>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</si>
  <si>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</si>
  <si>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</si>
  <si>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</si>
  <si>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</si>
  <si>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</si>
  <si>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</si>
  <si>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</si>
  <si>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</si>
  <si>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</si>
  <si>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</si>
  <si>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</si>
  <si>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</si>
  <si>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</si>
  <si>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</si>
  <si>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</si>
  <si>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</si>
  <si>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</si>
  <si>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</si>
  <si>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</si>
  <si>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</si>
  <si>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</si>
  <si>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</si>
  <si>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</si>
  <si>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</si>
  <si>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</si>
  <si>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</si>
  <si>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</si>
  <si>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</si>
  <si>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</si>
  <si>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</si>
  <si>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</si>
  <si>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</si>
  <si>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</si>
  <si>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</si>
  <si>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</si>
  <si>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</si>
  <si>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</si>
  <si>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</si>
  <si>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</si>
  <si>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</si>
  <si>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</si>
  <si>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</si>
  <si>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</si>
  <si>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</si>
  <si>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</si>
  <si>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</si>
  <si>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</si>
  <si>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</si>
  <si>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</si>
  <si>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</si>
  <si>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</si>
  <si>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</si>
  <si>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</si>
  <si>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</si>
  <si>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</si>
  <si>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</si>
  <si>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</si>
  <si>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</si>
  <si>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</si>
  <si>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</si>
  <si>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</si>
  <si>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</si>
  <si>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</si>
  <si>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</si>
  <si>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</si>
  <si>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</si>
  <si>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</si>
  <si>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</si>
  <si>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</si>
  <si>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</si>
  <si>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</si>
  <si>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</si>
  <si>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</si>
  <si>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</si>
  <si>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</si>
  <si>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</si>
  <si>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</si>
  <si>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</si>
  <si>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</si>
  <si>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</si>
  <si>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</si>
  <si>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</si>
  <si>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</si>
  <si>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</si>
  <si>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</si>
  <si>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</si>
  <si>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</si>
  <si>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</si>
  <si>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</si>
  <si>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</si>
  <si>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</si>
  <si>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</si>
  <si>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</si>
  <si>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</si>
  <si>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</si>
  <si>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</si>
  <si>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</si>
  <si>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</si>
  <si>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</si>
  <si>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</si>
  <si>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</si>
  <si>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</si>
  <si>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</si>
  <si>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</si>
  <si>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</si>
  <si>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</si>
  <si>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</si>
  <si>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</si>
  <si>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</si>
  <si>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</si>
  <si>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</si>
  <si>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</si>
  <si>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</si>
  <si>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</si>
  <si>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</si>
  <si>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</si>
  <si>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</si>
  <si>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</si>
  <si>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</si>
  <si>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</si>
  <si>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</si>
  <si>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</si>
  <si>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</si>
  <si>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</si>
  <si>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</si>
  <si>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</si>
  <si>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</si>
  <si>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</si>
  <si>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</si>
  <si>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</si>
  <si>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</si>
  <si>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</si>
  <si>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</si>
  <si>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</si>
  <si>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</si>
  <si>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</si>
  <si>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</si>
  <si>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</si>
  <si>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</si>
  <si>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</si>
  <si>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</si>
  <si>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</si>
  <si>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</si>
  <si>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</si>
  <si>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</si>
  <si>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</si>
  <si>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</si>
  <si>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</si>
  <si>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</si>
  <si>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</si>
  <si>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</si>
  <si>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</si>
  <si>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</si>
  <si>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</si>
  <si>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</si>
  <si>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</si>
  <si>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</si>
  <si>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</si>
  <si>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</si>
  <si>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</si>
  <si>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</si>
  <si>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</si>
  <si>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</si>
  <si>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</si>
  <si>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</si>
  <si>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</si>
  <si>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</si>
  <si>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</si>
  <si>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</si>
  <si>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</si>
  <si>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</si>
  <si>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</si>
  <si>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</si>
  <si>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</si>
  <si>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</si>
  <si>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</si>
  <si>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</si>
  <si>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</si>
  <si>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</si>
  <si>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</si>
  <si>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</si>
  <si>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</si>
  <si>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</si>
  <si>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</si>
  <si>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</si>
  <si>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</si>
  <si>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</si>
  <si>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</si>
  <si>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</si>
  <si>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</si>
  <si>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</si>
  <si>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</si>
  <si>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</si>
  <si>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</si>
  <si>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</si>
  <si>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</si>
  <si>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</si>
  <si>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</si>
  <si>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</si>
  <si>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</si>
  <si>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</si>
  <si>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</si>
  <si>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</si>
  <si>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</si>
  <si>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</si>
  <si>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</si>
  <si>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</si>
  <si>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</si>
  <si>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</si>
  <si>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</si>
  <si>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</si>
  <si>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</si>
  <si>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</si>
  <si>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</si>
  <si>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</si>
  <si>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</si>
  <si>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</si>
  <si>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</si>
  <si>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</si>
  <si>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</si>
  <si>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</si>
  <si>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</si>
  <si>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</si>
  <si>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</si>
  <si>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</si>
  <si>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</si>
  <si>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</si>
  <si>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</si>
  <si>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</si>
  <si>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</si>
  <si>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</si>
  <si>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</si>
  <si>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</si>
  <si>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</si>
  <si>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</si>
  <si>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</si>
  <si>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</si>
  <si>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</si>
  <si>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</si>
  <si>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</si>
  <si>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</si>
  <si>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</si>
  <si>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</si>
  <si>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</si>
  <si>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</si>
  <si>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</si>
  <si>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</si>
  <si>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</si>
  <si>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</si>
  <si>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</si>
  <si>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</si>
  <si>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</si>
  <si>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</si>
  <si>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</si>
  <si>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</si>
  <si>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</si>
  <si>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</si>
  <si>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</si>
  <si>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</si>
  <si>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</si>
  <si>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</si>
  <si>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</si>
  <si>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</si>
  <si>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</si>
  <si>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</si>
  <si>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</si>
  <si>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</si>
  <si>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</si>
  <si>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</si>
  <si>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</si>
  <si>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</si>
  <si>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</si>
  <si>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</si>
  <si>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</si>
  <si>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</si>
  <si>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</si>
  <si>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</si>
  <si>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</si>
  <si>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</si>
  <si>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</si>
  <si>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</si>
  <si>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</si>
  <si>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</si>
  <si>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</si>
  <si>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</si>
  <si>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</si>
  <si>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</si>
  <si>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</si>
  <si>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</si>
  <si>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</si>
  <si>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</si>
  <si>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</si>
  <si>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</si>
  <si>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</si>
  <si>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</si>
  <si>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</si>
  <si>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</si>
  <si>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</si>
  <si>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</si>
  <si>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</si>
  <si>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</si>
  <si>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</si>
  <si>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</si>
  <si>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</si>
  <si>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</si>
  <si>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</si>
  <si>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</si>
  <si>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</si>
  <si>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</si>
  <si>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</si>
  <si>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</si>
  <si>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</si>
  <si>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</si>
  <si>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</si>
  <si>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</si>
  <si>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</si>
  <si>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</si>
  <si>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</si>
  <si>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</si>
  <si>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</si>
  <si>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</si>
  <si>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</si>
  <si>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</si>
  <si>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</si>
  <si>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</si>
  <si>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</si>
  <si>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</si>
  <si>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</si>
  <si>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</si>
  <si>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</si>
  <si>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</si>
  <si>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</si>
  <si>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</si>
  <si>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</si>
  <si>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</si>
  <si>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</si>
  <si>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</si>
  <si>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</si>
  <si>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</si>
  <si>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</si>
  <si>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</si>
  <si>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</si>
  <si>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</si>
  <si>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</si>
  <si>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</si>
  <si>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</si>
  <si>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</si>
  <si>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</si>
  <si>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</si>
  <si>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</si>
  <si>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</si>
  <si>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</si>
  <si>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</si>
  <si>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</si>
  <si>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</si>
  <si>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</si>
  <si>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</si>
  <si>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</si>
  <si>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</si>
  <si>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</si>
  <si>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</si>
  <si>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</si>
  <si>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</si>
  <si>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</si>
  <si>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</si>
  <si>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</si>
  <si>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</si>
  <si>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</si>
  <si>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</si>
  <si>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</si>
  <si>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</si>
  <si>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</si>
  <si>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</si>
  <si>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</si>
  <si>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</si>
  <si>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</si>
  <si>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</si>
  <si>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</si>
  <si>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</si>
  <si>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</si>
  <si>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</si>
  <si>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</si>
  <si>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</si>
  <si>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</si>
  <si>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</si>
  <si>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</si>
  <si>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</si>
  <si>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</si>
  <si>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</si>
  <si>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</si>
  <si>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</si>
  <si>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</si>
  <si>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</si>
  <si>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</si>
  <si>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</si>
  <si>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</si>
  <si>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</si>
  <si>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</si>
  <si>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</si>
  <si>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</si>
  <si>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</si>
  <si>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</si>
  <si>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</si>
  <si>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</si>
  <si>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</si>
  <si>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</si>
  <si>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</si>
  <si>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</si>
  <si>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</si>
  <si>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</si>
  <si>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</si>
  <si>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</si>
  <si>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</si>
  <si>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</si>
  <si>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</si>
  <si>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</si>
  <si>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</si>
  <si>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</si>
  <si>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</si>
  <si>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</si>
  <si>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</si>
  <si>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</si>
  <si>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</si>
  <si>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</si>
  <si>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</si>
  <si>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</si>
  <si>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</si>
  <si>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</si>
  <si>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</si>
  <si>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</si>
  <si>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</si>
  <si>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</si>
  <si>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</si>
  <si>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</si>
  <si>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</si>
  <si>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</si>
  <si>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</si>
  <si>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</si>
  <si>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</si>
  <si>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</si>
  <si>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</si>
  <si>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</si>
  <si>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</si>
  <si>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</si>
  <si>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</si>
  <si>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</si>
  <si>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</si>
  <si>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</si>
  <si>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</si>
  <si>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</si>
  <si>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</si>
  <si>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</si>
  <si>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</si>
  <si>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</si>
  <si>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</si>
  <si>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</si>
  <si>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</si>
  <si>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</si>
  <si>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</si>
  <si>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</si>
  <si>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</si>
  <si>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</si>
  <si>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</si>
  <si>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</si>
  <si>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</si>
  <si>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</si>
  <si>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</si>
  <si>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</si>
  <si>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</si>
  <si>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</si>
  <si>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</si>
  <si>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</si>
  <si>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</si>
  <si>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</si>
  <si>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</si>
  <si>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</si>
  <si>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</si>
  <si>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</si>
  <si>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</si>
  <si>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</si>
  <si>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</si>
  <si>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</si>
  <si>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</si>
  <si>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</si>
  <si>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</si>
  <si>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</si>
  <si>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</si>
  <si>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</si>
  <si>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</si>
  <si>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</si>
  <si>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</si>
  <si>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</si>
  <si>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</si>
  <si>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</si>
  <si>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</si>
  <si>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</si>
  <si>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</si>
  <si>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</si>
  <si>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</si>
  <si>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</si>
  <si>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</si>
  <si>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</si>
  <si>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</si>
  <si>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</si>
  <si>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</si>
  <si>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</si>
  <si>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</si>
  <si>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</si>
  <si>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</si>
  <si>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</si>
  <si>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</si>
  <si>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</si>
  <si>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</si>
  <si>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</si>
  <si>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</si>
  <si>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</si>
  <si>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</si>
  <si>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</si>
  <si>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</si>
  <si>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</si>
  <si>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</si>
  <si>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</si>
  <si>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</si>
  <si>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</si>
  <si>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</si>
  <si>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</si>
  <si>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</si>
  <si>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</si>
  <si>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</si>
  <si>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</si>
  <si>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</si>
  <si>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</si>
  <si>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</si>
  <si>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</si>
  <si>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</si>
  <si>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</si>
  <si>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</si>
  <si>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</si>
  <si>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</si>
  <si>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</si>
  <si>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</si>
  <si>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</si>
  <si>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</si>
  <si>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</si>
  <si>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</si>
  <si>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</si>
  <si>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</si>
  <si>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</si>
  <si>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</si>
  <si>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</si>
  <si>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</si>
  <si>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</si>
  <si>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</si>
  <si>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</si>
  <si>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</si>
  <si>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</si>
  <si>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</si>
  <si>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</si>
  <si>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</si>
  <si>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</si>
  <si>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</si>
  <si>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</si>
  <si>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</si>
  <si>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</si>
  <si>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</si>
  <si>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</si>
  <si>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</si>
  <si>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</si>
  <si>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</si>
  <si>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</si>
  <si>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</si>
  <si>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</si>
  <si>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</si>
  <si>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</si>
  <si>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</si>
  <si>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</si>
  <si>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</si>
  <si>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</si>
  <si>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</si>
  <si>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</si>
  <si>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</si>
  <si>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</si>
  <si>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</si>
  <si>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</si>
  <si>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</si>
  <si>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</si>
  <si>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</si>
  <si>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</si>
  <si>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</si>
  <si>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</si>
  <si>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</si>
  <si>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</si>
  <si>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</si>
  <si>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</si>
  <si>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</si>
  <si>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</si>
  <si>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</si>
  <si>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</si>
  <si>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</si>
  <si>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</si>
  <si>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</si>
  <si>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</si>
  <si>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</si>
  <si>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</si>
  <si>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</si>
  <si>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</si>
  <si>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</si>
  <si>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</si>
  <si>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</si>
  <si>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</si>
  <si>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</si>
  <si>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</si>
  <si>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</si>
  <si>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</si>
  <si>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</si>
  <si>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</si>
  <si>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</si>
  <si>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</si>
  <si>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</si>
  <si>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</si>
  <si>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</si>
  <si>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</si>
  <si>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</si>
  <si>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</si>
  <si>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</si>
  <si>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</si>
  <si>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</si>
  <si>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</si>
  <si>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</si>
  <si>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</si>
  <si>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</si>
  <si>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</si>
  <si>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</si>
  <si>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</si>
  <si>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</si>
  <si>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</si>
  <si>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</si>
  <si>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</si>
  <si>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</si>
  <si>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</si>
  <si>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</si>
  <si>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</si>
  <si>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</si>
  <si>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</si>
  <si>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</si>
  <si>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</si>
  <si>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</si>
  <si>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</si>
  <si>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</si>
  <si>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</si>
  <si>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</si>
  <si>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</si>
  <si>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</si>
  <si>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</si>
  <si>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</si>
  <si>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</si>
  <si>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</si>
  <si>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</si>
  <si>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</si>
  <si>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</si>
  <si>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</si>
  <si>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</si>
  <si>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</si>
  <si>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</si>
  <si>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</si>
  <si>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</si>
  <si>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</si>
  <si>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</si>
  <si>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</si>
  <si>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</si>
  <si>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</si>
  <si>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</si>
  <si>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</si>
  <si>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</si>
  <si>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</si>
  <si>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</si>
  <si>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</si>
  <si>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</si>
  <si>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</si>
  <si>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</si>
  <si>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</si>
  <si>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</si>
  <si>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</si>
  <si>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</si>
  <si>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</si>
  <si>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</si>
  <si>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</si>
  <si>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</si>
  <si>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</si>
  <si>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</si>
  <si>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</si>
  <si>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</si>
  <si>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</si>
  <si>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</si>
  <si>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</si>
  <si>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</si>
  <si>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</si>
  <si>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</si>
  <si>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</si>
  <si>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</si>
  <si>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</si>
  <si>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</si>
  <si>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</si>
  <si>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</si>
  <si>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</si>
  <si>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</si>
  <si>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</si>
  <si>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</si>
  <si>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</si>
  <si>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</si>
  <si>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</si>
  <si>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</si>
  <si>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</si>
  <si>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</si>
  <si>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</si>
  <si>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</si>
  <si>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</si>
  <si>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</si>
  <si>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</si>
  <si>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</si>
  <si>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</si>
  <si>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</si>
  <si>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</si>
  <si>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</si>
  <si>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</si>
  <si>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</si>
  <si>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</si>
  <si>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</si>
  <si>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</si>
  <si>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</si>
  <si>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</si>
  <si>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</si>
  <si>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</si>
  <si>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</si>
  <si>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</si>
  <si>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</si>
  <si>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</si>
  <si>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</si>
  <si>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</si>
  <si>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</si>
  <si>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</si>
  <si>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</si>
  <si>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</si>
  <si>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</si>
  <si>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</si>
  <si>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</si>
  <si>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</si>
  <si>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</si>
  <si>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</si>
  <si>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</si>
  <si>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</si>
  <si>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</si>
  <si>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</si>
  <si>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</si>
  <si>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</si>
  <si>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</si>
  <si>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</si>
  <si>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</si>
  <si>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</si>
  <si>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</si>
  <si>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</si>
  <si>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</si>
  <si>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</si>
  <si>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</si>
  <si>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</si>
  <si>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</si>
  <si>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</si>
  <si>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</si>
  <si>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</si>
  <si>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</si>
  <si>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</si>
  <si>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</si>
  <si>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</si>
  <si>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</si>
  <si>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</si>
  <si>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</si>
  <si>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</si>
  <si>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</si>
  <si>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</si>
  <si>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</si>
  <si>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</si>
  <si>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</si>
  <si>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</si>
  <si>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</si>
  <si>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</si>
  <si>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</si>
  <si>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</si>
  <si>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</si>
  <si>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</si>
  <si>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</si>
  <si>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</si>
  <si>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</si>
  <si>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</si>
  <si>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</si>
  <si>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</si>
  <si>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</si>
  <si>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</si>
  <si>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</si>
  <si>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</si>
  <si>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</si>
  <si>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</si>
  <si>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</si>
  <si>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</si>
  <si>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</si>
  <si>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</si>
  <si>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</si>
  <si>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</si>
  <si>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</si>
  <si>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</si>
  <si>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</si>
  <si>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</si>
  <si>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</si>
  <si>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</si>
  <si>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</si>
  <si>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</si>
  <si>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</si>
  <si>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</si>
  <si>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</si>
  <si>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</si>
  <si>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</si>
  <si>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</si>
  <si>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</si>
  <si>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</si>
  <si>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</si>
  <si>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</si>
  <si>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</si>
  <si>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</si>
  <si>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</si>
  <si>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</si>
  <si>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</si>
  <si>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</si>
  <si>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</si>
  <si>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</si>
  <si>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</si>
  <si>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</si>
  <si>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</si>
  <si>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</si>
  <si>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</si>
  <si>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</si>
  <si>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</si>
  <si>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</si>
  <si>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</si>
  <si>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</si>
  <si>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</si>
  <si>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</si>
  <si>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</si>
  <si>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</si>
  <si>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</si>
  <si>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</si>
  <si>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</si>
  <si>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</si>
  <si>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</si>
  <si>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</si>
  <si>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</si>
  <si>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</si>
  <si>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</si>
  <si>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</si>
  <si>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</si>
  <si>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</si>
  <si>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</si>
  <si>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</si>
  <si>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</si>
  <si>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</si>
  <si>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</si>
  <si>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</si>
  <si>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</si>
  <si>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</si>
  <si>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</si>
  <si>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</si>
  <si>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</si>
  <si>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</si>
  <si>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</si>
  <si>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</si>
  <si>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</si>
  <si>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</si>
  <si>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</si>
  <si>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</si>
  <si>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</si>
  <si>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</si>
  <si>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</si>
  <si>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</si>
  <si>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</si>
  <si>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</si>
  <si>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</si>
  <si>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</si>
  <si>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</si>
  <si>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</si>
  <si>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</si>
  <si>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</si>
  <si>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</si>
  <si>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</si>
  <si>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</si>
  <si>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</si>
  <si>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</si>
  <si>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</si>
  <si>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</si>
  <si>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</si>
  <si>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</si>
  <si>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</si>
  <si>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</si>
  <si>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</si>
  <si>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</si>
  <si>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</si>
  <si>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</si>
  <si>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</si>
  <si>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</si>
  <si>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</si>
  <si>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</si>
  <si>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</si>
  <si>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</si>
  <si>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</si>
  <si>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</si>
  <si>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</si>
  <si>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</si>
  <si>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</si>
  <si>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</si>
  <si>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</si>
  <si>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</si>
  <si>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</si>
  <si>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</si>
  <si>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</si>
  <si>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</si>
  <si>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</si>
  <si>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</si>
  <si>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</si>
  <si>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</si>
  <si>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</si>
  <si>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</si>
  <si>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</si>
  <si>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</si>
  <si>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</si>
  <si>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</si>
  <si>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</si>
  <si>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</si>
  <si>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</si>
  <si>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</si>
  <si>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</si>
  <si>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</si>
  <si>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</si>
  <si>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</si>
  <si>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</si>
  <si>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</si>
  <si>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</si>
  <si>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</si>
  <si>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</si>
  <si>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</si>
  <si>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</si>
  <si>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</si>
  <si>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</si>
  <si>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</si>
  <si>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</si>
  <si>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</si>
  <si>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</si>
  <si>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</si>
  <si>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</si>
  <si>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</si>
  <si>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</si>
  <si>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</si>
  <si>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</si>
  <si>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</si>
  <si>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</si>
  <si>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</si>
  <si>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</si>
  <si>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</si>
  <si>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</si>
  <si>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</si>
  <si>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</si>
  <si>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</si>
  <si>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</si>
  <si>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</si>
  <si>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</si>
  <si>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</si>
  <si>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</si>
  <si>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</si>
  <si>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</si>
  <si>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</si>
  <si>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</si>
  <si>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</si>
  <si>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</si>
  <si>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</si>
  <si>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</si>
  <si>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</si>
  <si>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</si>
  <si>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</si>
  <si>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</si>
  <si>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</si>
  <si>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</si>
  <si>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</si>
  <si>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</si>
  <si>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</si>
  <si>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</si>
  <si>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</si>
  <si>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</si>
  <si>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</si>
  <si>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</si>
  <si>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</si>
  <si>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</si>
  <si>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</si>
  <si>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</si>
  <si>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</si>
  <si>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</si>
  <si>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</si>
  <si>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</si>
  <si>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</si>
  <si>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</si>
  <si>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</si>
  <si>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</si>
  <si>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</si>
  <si>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</si>
  <si>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</si>
  <si>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</si>
  <si>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</si>
  <si>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</si>
  <si>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</si>
  <si>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</si>
  <si>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</si>
  <si>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</si>
  <si>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</si>
  <si>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</si>
  <si>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</si>
  <si>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</si>
  <si>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</si>
  <si>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</si>
  <si>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</si>
  <si>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</si>
  <si>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</si>
  <si>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</si>
  <si>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</si>
  <si>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</si>
  <si>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</si>
  <si>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</si>
  <si>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</si>
  <si>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</si>
  <si>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</si>
  <si>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</si>
  <si>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</si>
  <si>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</si>
  <si>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</si>
  <si>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</si>
  <si>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</si>
  <si>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</si>
  <si>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</si>
  <si>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</si>
  <si>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</si>
  <si>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</si>
  <si>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</si>
  <si>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</si>
  <si>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</si>
  <si>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</si>
  <si>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</si>
  <si>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</si>
  <si>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</si>
  <si>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</si>
  <si>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</si>
  <si>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</si>
  <si>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</si>
  <si>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</si>
  <si>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</si>
  <si>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</si>
  <si>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</si>
  <si>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</si>
  <si>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</si>
  <si>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</si>
  <si>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</si>
  <si>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</si>
  <si>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</si>
  <si>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</si>
  <si>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</si>
  <si>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</si>
  <si>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</si>
  <si>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</si>
  <si>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</si>
  <si>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</si>
  <si>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</si>
  <si>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</si>
  <si>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</si>
  <si>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</si>
  <si>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</si>
  <si>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</si>
  <si>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</si>
  <si>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</si>
  <si>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</si>
  <si>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</si>
  <si>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</si>
  <si>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</si>
  <si>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</si>
  <si>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</si>
  <si>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</si>
  <si>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</si>
  <si>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</si>
  <si>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</si>
  <si>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</si>
  <si>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</si>
  <si>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</si>
  <si>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</si>
  <si>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</si>
  <si>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</si>
  <si>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</si>
  <si>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</si>
  <si>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</si>
  <si>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</si>
  <si>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</si>
  <si>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</si>
  <si>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</si>
  <si>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</si>
  <si>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</si>
  <si>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</si>
  <si>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</si>
  <si>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</si>
  <si>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</si>
  <si>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</si>
  <si>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</si>
  <si>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</si>
  <si>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</si>
  <si>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</si>
  <si>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</si>
  <si>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</si>
  <si>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</si>
  <si>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</si>
  <si>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</si>
  <si>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</si>
  <si>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</si>
  <si>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</si>
  <si>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</si>
  <si>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</si>
  <si>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</si>
  <si>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</si>
  <si>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</si>
  <si>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</si>
  <si>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</si>
  <si>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</si>
  <si>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</si>
  <si>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</si>
  <si>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</si>
  <si>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</si>
  <si>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</si>
  <si>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</si>
  <si>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</si>
  <si>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</si>
  <si>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</si>
  <si>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</si>
  <si>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</si>
  <si>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</si>
  <si>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</si>
  <si>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</si>
  <si>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</si>
  <si>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</si>
  <si>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</si>
  <si>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</si>
  <si>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</si>
  <si>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</si>
  <si>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</si>
  <si>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</si>
  <si>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</si>
  <si>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</si>
  <si>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</si>
  <si>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</si>
  <si>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</si>
  <si>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</si>
  <si>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</si>
  <si>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</si>
  <si>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</si>
  <si>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</si>
  <si>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</si>
  <si>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</si>
  <si>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</si>
  <si>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</si>
  <si>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</si>
  <si>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</si>
  <si>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</si>
  <si>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</si>
  <si>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</si>
  <si>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</si>
  <si>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</si>
  <si>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</si>
  <si>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</si>
  <si>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</si>
  <si>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</si>
  <si>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</si>
  <si>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</si>
  <si>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</si>
  <si>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</si>
  <si>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</si>
  <si>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</si>
  <si>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</si>
  <si>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</si>
  <si>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</si>
  <si>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</si>
  <si>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</si>
  <si>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</si>
  <si>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</si>
  <si>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</si>
  <si>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</si>
  <si>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</si>
  <si>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</si>
  <si>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</si>
  <si>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</si>
  <si>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</si>
  <si>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</si>
  <si>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</si>
  <si>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</si>
  <si>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</si>
  <si>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</si>
  <si>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</si>
  <si>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</si>
  <si>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</si>
  <si>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</si>
  <si>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</si>
  <si>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</si>
  <si>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</si>
  <si>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</si>
  <si>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</si>
  <si>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</si>
  <si>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</si>
  <si>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</si>
  <si>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</si>
  <si>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</si>
  <si>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</si>
  <si>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</si>
  <si>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</si>
  <si>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</si>
  <si>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</si>
  <si>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</si>
  <si>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</si>
  <si>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</si>
  <si>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</si>
  <si>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</si>
  <si>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</si>
  <si>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</si>
  <si>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</si>
  <si>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</si>
  <si>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</si>
  <si>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</si>
  <si>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</si>
  <si>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</si>
  <si>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</si>
  <si>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</si>
  <si>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</si>
  <si>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</si>
  <si>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</si>
  <si>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</si>
  <si>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</si>
  <si>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</si>
  <si>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</si>
  <si>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</si>
  <si>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</si>
  <si>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</si>
  <si>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</si>
  <si>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</si>
  <si>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</si>
  <si>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</si>
  <si>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</si>
  <si>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</si>
  <si>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</si>
  <si>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</si>
  <si>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</si>
  <si>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</si>
  <si>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</si>
  <si>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</si>
  <si>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</si>
  <si>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</si>
  <si>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</si>
  <si>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</si>
  <si>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</si>
  <si>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</si>
  <si>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</si>
  <si>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</si>
  <si>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</si>
  <si>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</si>
  <si>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</si>
  <si>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</si>
  <si>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</si>
  <si>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</si>
  <si>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</si>
  <si>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</si>
  <si>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</si>
  <si>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</si>
  <si>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</si>
  <si>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</si>
  <si>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</si>
  <si>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</si>
  <si>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</si>
  <si>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</si>
  <si>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</si>
  <si>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</si>
  <si>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</si>
  <si>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</si>
  <si>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</si>
  <si>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</si>
  <si>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</si>
  <si>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</si>
  <si>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</si>
  <si>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</si>
  <si>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</si>
  <si>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</si>
  <si>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</si>
  <si>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</si>
  <si>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</si>
  <si>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</si>
  <si>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</si>
  <si>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</si>
  <si>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</si>
  <si>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</si>
  <si>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</si>
  <si>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</si>
  <si>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</si>
  <si>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</si>
  <si>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</si>
  <si>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</si>
  <si>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</si>
  <si>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</si>
  <si>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</si>
  <si>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</si>
  <si>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</si>
  <si>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</si>
  <si>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</si>
  <si>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</si>
  <si>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</si>
  <si>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</si>
  <si>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</si>
  <si>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</si>
  <si>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</si>
  <si>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</si>
  <si>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</si>
  <si>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</si>
  <si>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</si>
  <si>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</si>
  <si>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</si>
  <si>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</si>
  <si>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</si>
  <si>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</si>
  <si>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</si>
  <si>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</si>
  <si>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</si>
  <si>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</si>
  <si>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</si>
  <si>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</si>
  <si>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</si>
  <si>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</si>
  <si>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</si>
  <si>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</si>
  <si>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</si>
  <si>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</si>
  <si>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</si>
  <si>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</si>
  <si>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</si>
  <si>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</si>
  <si>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</si>
  <si>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</si>
  <si>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</si>
  <si>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</si>
  <si>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</si>
  <si>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</si>
  <si>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</si>
  <si>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</si>
  <si>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</si>
  <si>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</si>
  <si>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</si>
  <si>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</si>
  <si>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</si>
  <si>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</si>
  <si>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</si>
  <si>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</si>
  <si>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</si>
  <si>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</si>
  <si>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</si>
  <si>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</si>
  <si>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</si>
  <si>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</si>
  <si>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</si>
  <si>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</si>
  <si>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</si>
  <si>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</si>
  <si>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</si>
  <si>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</si>
  <si>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</si>
  <si>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</si>
  <si>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</si>
  <si>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</si>
  <si>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</si>
  <si>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</si>
  <si>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</si>
  <si>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</si>
  <si>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</si>
  <si>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</si>
  <si>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</si>
  <si>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</si>
  <si>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</si>
  <si>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</si>
  <si>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</si>
  <si>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</si>
  <si>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</si>
  <si>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</si>
  <si>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</si>
  <si>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</si>
  <si>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</si>
  <si>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</si>
  <si>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</si>
  <si>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</si>
  <si>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</si>
  <si>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</si>
  <si>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</si>
  <si>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</si>
  <si>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</si>
  <si>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</si>
  <si>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</si>
  <si>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</si>
  <si>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</si>
  <si>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</si>
  <si>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</si>
  <si>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</si>
  <si>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</si>
  <si>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</si>
  <si>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</si>
  <si>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</si>
  <si>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</si>
  <si>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</si>
  <si>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</si>
  <si>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</si>
  <si>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</si>
  <si>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</si>
  <si>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</si>
  <si>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</si>
  <si>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</si>
  <si>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</si>
  <si>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</si>
  <si>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</si>
  <si>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</si>
  <si>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</si>
  <si>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</si>
  <si>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</si>
  <si>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</si>
  <si>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</si>
  <si>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</si>
  <si>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</si>
  <si>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</si>
  <si>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</si>
  <si>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</si>
  <si>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</si>
  <si>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</si>
  <si>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</si>
  <si>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</si>
  <si>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</si>
  <si>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</si>
  <si>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</si>
  <si>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</si>
  <si>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</si>
  <si>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</si>
  <si>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</si>
  <si>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</si>
  <si>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</si>
  <si>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</si>
  <si>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</si>
  <si>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</si>
  <si>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</si>
  <si>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</si>
  <si>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</si>
  <si>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</si>
  <si>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</si>
  <si>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</si>
  <si>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</si>
  <si>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</si>
  <si>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</si>
  <si>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</si>
  <si>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</si>
  <si>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</si>
  <si>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</si>
  <si>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</si>
  <si>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</si>
  <si>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</si>
  <si>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</si>
  <si>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</si>
  <si>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</si>
  <si>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</si>
  <si>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</si>
  <si>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</si>
  <si>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</si>
  <si>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</si>
  <si>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</si>
  <si>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</si>
  <si>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</si>
  <si>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</si>
  <si>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</si>
  <si>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</si>
  <si>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</si>
  <si>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</si>
  <si>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</si>
  <si>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</si>
  <si>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</si>
  <si>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</si>
  <si>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</si>
  <si>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</si>
  <si>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</si>
  <si>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</si>
  <si>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</si>
  <si>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</si>
  <si>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</si>
  <si>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</si>
  <si>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</si>
  <si>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</si>
  <si>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</si>
  <si>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</si>
  <si>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</si>
  <si>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</si>
  <si>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</si>
  <si>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</si>
  <si>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</si>
  <si>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</si>
  <si>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</si>
  <si>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</si>
  <si>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</si>
  <si>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</si>
  <si>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</si>
  <si>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</si>
  <si>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</si>
  <si>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</si>
  <si>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</si>
  <si>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</si>
  <si>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</si>
  <si>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</si>
  <si>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</si>
  <si>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</si>
  <si>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</si>
  <si>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</si>
  <si>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</si>
  <si>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</si>
  <si>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</si>
  <si>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</si>
  <si>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</si>
  <si>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</si>
  <si>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</si>
  <si>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</si>
  <si>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</si>
  <si>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</si>
  <si>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</si>
  <si>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</si>
  <si>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</si>
  <si>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</si>
  <si>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</si>
  <si>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</si>
  <si>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</si>
  <si>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</si>
  <si>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</si>
  <si>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</si>
  <si>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</si>
  <si>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</si>
  <si>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</si>
  <si>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</si>
  <si>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</si>
  <si>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</si>
  <si>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</si>
  <si>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</si>
  <si>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</si>
  <si>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</si>
  <si>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</si>
  <si>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</si>
  <si>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</si>
  <si>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</si>
  <si>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</si>
  <si>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</si>
  <si>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</si>
  <si>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</si>
  <si>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</si>
  <si>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</si>
  <si>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</si>
  <si>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</si>
  <si>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</si>
  <si>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</si>
  <si>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</si>
  <si>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</si>
  <si>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</si>
  <si>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</si>
  <si>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</si>
  <si>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</si>
  <si>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</si>
  <si>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</si>
  <si>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</si>
  <si>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</si>
  <si>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</si>
  <si>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</si>
  <si>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</si>
  <si>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</si>
  <si>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</si>
  <si>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</si>
  <si>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</si>
  <si>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</si>
  <si>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</si>
  <si>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</si>
  <si>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</si>
  <si>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</si>
  <si>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</si>
  <si>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</si>
  <si>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</si>
  <si>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</si>
  <si>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</si>
  <si>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</si>
  <si>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</si>
  <si>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</si>
  <si>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</si>
  <si>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</si>
  <si>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</si>
  <si>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</si>
  <si>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</si>
  <si>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</si>
  <si>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</si>
  <si>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</si>
  <si>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</si>
  <si>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</si>
  <si>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</si>
  <si>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</si>
  <si>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</si>
  <si>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</si>
  <si>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</si>
  <si>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</si>
  <si>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</si>
  <si>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</si>
  <si>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</si>
  <si>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</si>
  <si>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</si>
  <si>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</si>
  <si>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</si>
  <si>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</si>
  <si>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</si>
  <si>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</si>
  <si>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</si>
  <si>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</si>
  <si>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</si>
  <si>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</si>
  <si>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</si>
  <si>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</si>
  <si>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</si>
  <si>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</si>
  <si>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</si>
  <si>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</si>
  <si>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</si>
  <si>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</si>
  <si>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</si>
  <si>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</si>
  <si>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</si>
  <si>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</si>
  <si>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</si>
  <si>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</si>
  <si>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</si>
  <si>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</si>
  <si>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</si>
  <si>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</si>
  <si>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</si>
  <si>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</si>
  <si>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</si>
  <si>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</si>
  <si>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</si>
  <si>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</si>
  <si>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</si>
  <si>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</si>
  <si>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</si>
  <si>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</si>
  <si>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</si>
  <si>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</si>
  <si>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</si>
  <si>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</si>
  <si>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</si>
  <si>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</si>
  <si>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</si>
  <si>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</si>
  <si>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</si>
  <si>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</si>
  <si>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</si>
  <si>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</si>
  <si>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</si>
  <si>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</si>
  <si>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</si>
  <si>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</si>
  <si>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</si>
  <si>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</si>
  <si>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</si>
  <si>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</si>
  <si>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</si>
  <si>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</si>
  <si>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</si>
  <si>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</si>
  <si>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</si>
  <si>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</si>
  <si>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</si>
  <si>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</si>
  <si>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</si>
  <si>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</si>
  <si>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</si>
  <si>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</si>
  <si>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</si>
  <si>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</si>
  <si>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</si>
  <si>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</si>
  <si>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</si>
  <si>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</si>
  <si>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</si>
  <si>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</si>
  <si>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</si>
  <si>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</si>
  <si>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</si>
  <si>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</si>
  <si>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</si>
  <si>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</si>
  <si>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</si>
  <si>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</si>
  <si>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</si>
  <si>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</si>
  <si>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</si>
  <si>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</si>
  <si>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</si>
  <si>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</si>
  <si>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</si>
  <si>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</si>
  <si>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</si>
  <si>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</si>
  <si>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</si>
  <si>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</si>
  <si>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</si>
  <si>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</si>
  <si>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</si>
  <si>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</si>
  <si>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</si>
  <si>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</si>
  <si>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</si>
  <si>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</si>
  <si>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</si>
  <si>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</si>
  <si>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</si>
  <si>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</si>
  <si>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</si>
  <si>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</si>
  <si>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</si>
  <si>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</si>
  <si>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</si>
  <si>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</si>
  <si>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</si>
  <si>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</si>
  <si>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</si>
  <si>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</si>
  <si>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</si>
  <si>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</si>
  <si>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</si>
  <si>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</si>
  <si>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</si>
  <si>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</si>
  <si>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</si>
  <si>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</si>
  <si>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</si>
  <si>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</si>
  <si>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</si>
  <si>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</si>
  <si>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</si>
  <si>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</si>
  <si>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</si>
  <si>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</si>
  <si>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</si>
  <si>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</si>
  <si>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</si>
  <si>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</si>
  <si>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</si>
  <si>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</si>
  <si>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</si>
  <si>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</si>
  <si>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</si>
  <si>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</si>
  <si>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</si>
  <si>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</si>
  <si>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</si>
  <si>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</si>
  <si>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</si>
  <si>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</si>
  <si>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</si>
  <si>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</si>
  <si>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</si>
  <si>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</si>
  <si>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</si>
  <si>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</si>
  <si>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</si>
  <si>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</si>
  <si>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</si>
  <si>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</si>
  <si>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</si>
  <si>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</si>
  <si>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</si>
  <si>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</si>
  <si>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</si>
  <si>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</si>
  <si>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</si>
  <si>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</si>
  <si>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</si>
  <si>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</si>
  <si>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</si>
  <si>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</si>
  <si>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</si>
  <si>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</si>
  <si>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</si>
  <si>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</si>
  <si>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</si>
  <si>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</si>
  <si>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</si>
  <si>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</si>
  <si>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</si>
  <si>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</si>
  <si>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</si>
  <si>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</si>
  <si>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</si>
  <si>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</si>
  <si>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</si>
  <si>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</si>
  <si>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</si>
  <si>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</si>
  <si>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</si>
  <si>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</si>
  <si>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</si>
  <si>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</si>
  <si>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</si>
  <si>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</si>
  <si>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</si>
  <si>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</si>
  <si>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</si>
  <si>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</si>
  <si>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</si>
  <si>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</si>
  <si>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</si>
  <si>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</si>
  <si>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</si>
  <si>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</si>
  <si>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</si>
  <si>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</si>
  <si>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</si>
  <si>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</si>
  <si>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</si>
  <si>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</si>
  <si>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</si>
  <si>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</si>
  <si>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</si>
  <si>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</si>
  <si>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</si>
  <si>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</si>
  <si>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</si>
  <si>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</si>
  <si>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</si>
  <si>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</si>
  <si>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</si>
  <si>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</si>
  <si>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</si>
  <si>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</si>
  <si>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</si>
  <si>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</si>
  <si>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</si>
  <si>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</si>
  <si>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</si>
  <si>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</si>
  <si>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</si>
  <si>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</si>
  <si>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</si>
  <si>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</si>
  <si>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</si>
  <si>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</si>
  <si>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</si>
  <si>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</si>
  <si>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</si>
  <si>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</si>
  <si>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</si>
  <si>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</si>
  <si>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</si>
  <si>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</si>
  <si>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</si>
  <si>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</si>
  <si>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</si>
  <si>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</si>
  <si>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</si>
  <si>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</si>
  <si>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</si>
  <si>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</si>
  <si>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</si>
  <si>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</si>
  <si>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</si>
  <si>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</si>
  <si>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</si>
  <si>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</si>
  <si>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</si>
  <si>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</si>
  <si>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</si>
  <si>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</si>
  <si>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</si>
  <si>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</si>
  <si>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</si>
  <si>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</si>
  <si>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</si>
  <si>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</si>
  <si>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</si>
  <si>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</si>
  <si>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</si>
  <si>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</si>
  <si>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</si>
  <si>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</si>
  <si>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</si>
  <si>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</si>
  <si>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</si>
  <si>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</si>
  <si>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</si>
  <si>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</si>
  <si>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</si>
  <si>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</si>
  <si>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</si>
  <si>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</si>
  <si>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</si>
  <si>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</si>
  <si>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</si>
  <si>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</si>
  <si>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</si>
  <si>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</si>
  <si>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</si>
  <si>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</si>
  <si>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</si>
  <si>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</si>
  <si>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</si>
  <si>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</si>
  <si>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</si>
  <si>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</si>
  <si>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</si>
  <si>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</si>
  <si>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</si>
  <si>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</si>
  <si>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</si>
  <si>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</si>
  <si>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</si>
  <si>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</si>
  <si>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</si>
  <si>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</si>
  <si>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</si>
  <si>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</si>
  <si>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</si>
  <si>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</si>
  <si>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</si>
  <si>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</si>
  <si>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</si>
  <si>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</si>
  <si>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</si>
  <si>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</si>
  <si>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</si>
  <si>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</si>
  <si>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</si>
  <si>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</si>
  <si>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</si>
  <si>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</si>
  <si>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</si>
  <si>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</si>
  <si>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</si>
  <si>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</si>
  <si>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</si>
  <si>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</si>
  <si>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</si>
  <si>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</si>
  <si>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</si>
  <si>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</si>
  <si>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</si>
  <si>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</si>
  <si>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</si>
  <si>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</si>
  <si>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</si>
  <si>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</si>
  <si>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</si>
  <si>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</si>
  <si>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</si>
  <si>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</si>
  <si>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</si>
  <si>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</si>
  <si>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</si>
  <si>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</si>
  <si>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</si>
  <si>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</si>
  <si>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</si>
  <si>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</si>
  <si>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</si>
  <si>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</si>
  <si>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</si>
  <si>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</si>
  <si>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</si>
  <si>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</si>
  <si>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</si>
  <si>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</si>
  <si>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</si>
  <si>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</si>
  <si>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</si>
  <si>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</si>
  <si>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</si>
  <si>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</si>
  <si>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</si>
  <si>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</si>
  <si>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</si>
  <si>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</si>
  <si>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</si>
  <si>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</si>
  <si>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</si>
  <si>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</si>
  <si>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</si>
  <si>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</si>
  <si>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</si>
  <si>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</si>
  <si>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</si>
  <si>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</si>
  <si>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</si>
  <si>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</si>
  <si>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</si>
  <si>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</si>
  <si>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</si>
  <si>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</si>
  <si>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</si>
  <si>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</si>
  <si>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</si>
  <si>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</si>
  <si>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</si>
  <si>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</si>
  <si>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</si>
  <si>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</si>
  <si>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</si>
  <si>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</si>
  <si>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</si>
  <si>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</si>
  <si>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</si>
  <si>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</si>
  <si>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</si>
  <si>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</si>
  <si>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</si>
  <si>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</si>
  <si>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</si>
  <si>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</si>
  <si>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</si>
  <si>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</si>
  <si>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</si>
  <si>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</si>
  <si>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</si>
  <si>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</si>
  <si>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</si>
  <si>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</si>
  <si>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</si>
  <si>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</si>
  <si>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</si>
  <si>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</si>
  <si>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</si>
  <si>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</si>
  <si>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</si>
  <si>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</si>
  <si>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</si>
  <si>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</si>
  <si>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</si>
  <si>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</si>
  <si>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</si>
  <si>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</si>
  <si>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</si>
  <si>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</si>
  <si>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</si>
  <si>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</si>
  <si>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</si>
  <si>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</si>
  <si>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</si>
  <si>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</si>
  <si>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</si>
  <si>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</si>
  <si>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</si>
  <si>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</si>
  <si>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</si>
  <si>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</si>
  <si>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</si>
  <si>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</si>
  <si>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</si>
  <si>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</si>
  <si>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</si>
  <si>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</si>
  <si>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</si>
  <si>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</si>
  <si>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</si>
  <si>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</si>
  <si>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</si>
  <si>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</si>
  <si>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</si>
  <si>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</si>
  <si>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</si>
  <si>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</si>
  <si>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</si>
  <si>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</si>
  <si>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</si>
  <si>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</si>
  <si>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</si>
  <si>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</si>
  <si>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</si>
  <si>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</si>
  <si>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</si>
  <si>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</si>
  <si>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</si>
  <si>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</si>
  <si>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</si>
  <si>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</si>
  <si>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</si>
  <si>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</si>
  <si>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</si>
  <si>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</si>
  <si>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</si>
  <si>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</si>
  <si>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</si>
  <si>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</si>
  <si>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</si>
  <si>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</si>
  <si>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</si>
  <si>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</si>
  <si>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</si>
  <si>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</si>
  <si>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</si>
  <si>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</si>
  <si>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</si>
  <si>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</si>
  <si>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</si>
  <si>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</si>
  <si>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</si>
  <si>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</si>
  <si>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</si>
  <si>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</si>
  <si>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</si>
  <si>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</si>
  <si>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</si>
  <si>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</si>
  <si>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</si>
  <si>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</si>
  <si>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</si>
  <si>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</si>
  <si>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</si>
  <si>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</si>
  <si>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</si>
  <si>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</si>
  <si>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</si>
  <si>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</si>
  <si>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</si>
  <si>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</si>
  <si>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</si>
  <si>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</si>
  <si>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</si>
  <si>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</si>
  <si>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</si>
  <si>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</si>
  <si>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</si>
  <si>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</si>
  <si>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</si>
  <si>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</si>
  <si>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</si>
  <si>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</si>
  <si>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</si>
  <si>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</si>
  <si>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</si>
  <si>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</si>
  <si>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</si>
  <si>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</si>
  <si>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</si>
  <si>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</si>
  <si>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</si>
  <si>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</si>
  <si>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</si>
  <si>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</si>
  <si>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</si>
  <si>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</si>
  <si>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</si>
  <si>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</si>
  <si>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</si>
  <si>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</si>
  <si>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</si>
  <si>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</si>
  <si>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</si>
  <si>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</si>
  <si>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</si>
  <si>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</si>
  <si>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</si>
  <si>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</si>
  <si>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</si>
  <si>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</si>
  <si>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</si>
  <si>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</si>
  <si>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</si>
  <si>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</si>
  <si>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</si>
  <si>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</si>
  <si>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</si>
  <si>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</si>
  <si>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</si>
  <si>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</si>
  <si>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</si>
  <si>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</si>
  <si>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</si>
  <si>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</si>
  <si>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</si>
  <si>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</si>
  <si>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</si>
  <si>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</si>
  <si>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</si>
  <si>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</si>
  <si>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</si>
  <si>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</si>
  <si>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</si>
  <si>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</si>
  <si>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</si>
  <si>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</si>
  <si>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</si>
  <si>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</si>
  <si>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</si>
  <si>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</si>
  <si>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</si>
  <si>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</si>
  <si>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</si>
  <si>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</si>
  <si>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</si>
  <si>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</si>
  <si>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</si>
  <si>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</si>
  <si>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</si>
  <si>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</si>
  <si>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</si>
  <si>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</si>
  <si>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</si>
  <si>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</si>
  <si>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</si>
  <si>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</si>
  <si>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</si>
  <si>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</si>
  <si>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</si>
  <si>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</si>
  <si>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</si>
  <si>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</si>
  <si>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</si>
  <si>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</si>
  <si>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</si>
  <si>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</si>
  <si>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</si>
  <si>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</si>
  <si>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</si>
  <si>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</si>
  <si>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</si>
  <si>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</si>
  <si>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</si>
  <si>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</si>
  <si>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</si>
  <si>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</si>
  <si>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</si>
  <si>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</si>
  <si>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</si>
  <si>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</si>
  <si>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</si>
  <si>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</si>
  <si>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</si>
  <si>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</si>
  <si>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</si>
  <si>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</si>
  <si>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</si>
  <si>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</si>
  <si>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</si>
  <si>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</si>
  <si>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</si>
  <si>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</si>
  <si>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</si>
  <si>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</si>
  <si>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</si>
  <si>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</si>
  <si>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</si>
  <si>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</si>
  <si>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</si>
  <si>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</si>
  <si>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</si>
  <si>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</si>
  <si>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</si>
  <si>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</si>
  <si>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</si>
  <si>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</si>
  <si>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</si>
  <si>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</si>
  <si>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</si>
  <si>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</si>
  <si>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</si>
  <si>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</si>
  <si>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</si>
  <si>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</si>
  <si>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</si>
  <si>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</si>
  <si>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</si>
  <si>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</si>
  <si>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</si>
  <si>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</si>
  <si>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</si>
  <si>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</si>
  <si>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</si>
  <si>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</si>
  <si>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</si>
  <si>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</si>
  <si>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</si>
  <si>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</si>
  <si>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</si>
  <si>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</si>
  <si>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</si>
  <si>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</si>
  <si>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</si>
  <si>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</si>
  <si>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</si>
  <si>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</si>
  <si>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</si>
  <si>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</si>
  <si>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</si>
  <si>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</si>
  <si>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</si>
  <si>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</si>
  <si>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</si>
  <si>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</si>
  <si>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</si>
  <si>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</si>
  <si>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</si>
  <si>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</si>
  <si>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</si>
  <si>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</si>
  <si>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</si>
  <si>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</si>
  <si>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</si>
  <si>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</si>
  <si>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</si>
  <si>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</si>
  <si>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</si>
  <si>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</si>
  <si>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</si>
  <si>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</si>
  <si>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</si>
  <si>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</si>
  <si>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</si>
  <si>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</si>
  <si>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</si>
  <si>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</si>
  <si>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</si>
  <si>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</si>
  <si>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</si>
  <si>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</si>
  <si>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</si>
  <si>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</si>
  <si>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</si>
  <si>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</si>
  <si>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</si>
  <si>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</si>
  <si>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</si>
  <si>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</si>
  <si>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</si>
  <si>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</si>
  <si>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</si>
  <si>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</si>
  <si>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</si>
  <si>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</si>
  <si>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</si>
  <si>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</si>
  <si>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</si>
  <si>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</si>
  <si>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</si>
  <si>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</si>
  <si>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</si>
  <si>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</si>
  <si>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</si>
  <si>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</si>
  <si>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</si>
  <si>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</si>
  <si>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</si>
  <si>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</si>
  <si>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</si>
  <si>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</si>
  <si>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</si>
  <si>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</si>
  <si>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</si>
  <si>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</si>
  <si>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</si>
  <si>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</si>
  <si>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</si>
  <si>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</si>
  <si>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</si>
  <si>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</si>
  <si>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</si>
  <si>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</si>
  <si>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</si>
  <si>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</si>
  <si>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</si>
  <si>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</si>
  <si>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</si>
  <si>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</si>
  <si>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</si>
  <si>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</si>
  <si>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</si>
  <si>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</si>
  <si>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</si>
  <si>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</si>
  <si>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</si>
  <si>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</si>
  <si>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</si>
  <si>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</si>
  <si>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</si>
  <si>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</si>
  <si>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</si>
  <si>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</si>
  <si>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</si>
  <si>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</si>
  <si>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</si>
  <si>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</si>
  <si>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</si>
  <si>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</si>
  <si>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</si>
  <si>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</si>
  <si>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</si>
  <si>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</si>
  <si>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</si>
  <si>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</si>
  <si>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</si>
  <si>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</si>
  <si>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</si>
  <si>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</si>
  <si>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</si>
  <si>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</si>
  <si>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</si>
  <si>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</si>
  <si>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</si>
  <si>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</si>
  <si>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</si>
  <si>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</si>
  <si>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</si>
  <si>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</si>
  <si>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</si>
  <si>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</si>
  <si>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</si>
  <si>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</si>
  <si>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</si>
  <si>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</si>
  <si>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</si>
  <si>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</si>
  <si>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</si>
  <si>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</si>
  <si>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</si>
  <si>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</si>
  <si>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</si>
  <si>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</si>
  <si>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</si>
  <si>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</si>
  <si>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</si>
  <si>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</si>
  <si>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</si>
  <si>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</si>
  <si>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</si>
  <si>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</si>
  <si>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</si>
  <si>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</si>
  <si>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</si>
  <si>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</si>
  <si>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</si>
  <si>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</si>
  <si>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</si>
  <si>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</si>
  <si>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</si>
  <si>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</si>
  <si>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</si>
  <si>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</si>
  <si>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</si>
  <si>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</si>
  <si>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</si>
  <si>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</si>
  <si>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</si>
  <si>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</si>
  <si>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</si>
  <si>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</si>
  <si>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</si>
  <si>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</si>
  <si>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</si>
  <si>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</si>
  <si>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</si>
  <si>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</si>
  <si>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</si>
  <si>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</si>
  <si>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</si>
  <si>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</si>
  <si>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</si>
  <si>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</si>
  <si>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</si>
  <si>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</si>
  <si>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</si>
  <si>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</si>
  <si>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</si>
  <si>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</si>
  <si>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</si>
  <si>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</si>
  <si>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</si>
  <si>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</si>
  <si>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</si>
  <si>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</si>
  <si>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</si>
  <si>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</si>
  <si>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</si>
  <si>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</si>
  <si>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</si>
  <si>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</si>
  <si>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</si>
  <si>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</si>
  <si>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</si>
  <si>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</si>
  <si>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</si>
  <si>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</si>
  <si>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</si>
  <si>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</si>
  <si>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</si>
  <si>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</si>
  <si>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</si>
  <si>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</si>
  <si>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</si>
  <si>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</si>
  <si>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</si>
  <si>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</si>
  <si>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</si>
  <si>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</si>
  <si>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</si>
  <si>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</si>
  <si>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</si>
  <si>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</si>
  <si>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</si>
  <si>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</si>
  <si>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</si>
  <si>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</si>
  <si>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</si>
  <si>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</si>
  <si>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</si>
  <si>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</si>
  <si>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</si>
  <si>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</si>
  <si>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</si>
  <si>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</si>
  <si>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</si>
  <si>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</si>
  <si>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</si>
  <si>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</si>
  <si>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</si>
  <si>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</si>
  <si>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</si>
  <si>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</si>
  <si>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</si>
  <si>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</si>
  <si>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</si>
  <si>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</si>
  <si>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</si>
  <si>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</si>
  <si>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</si>
  <si>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</si>
  <si>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</si>
  <si>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</si>
  <si>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</si>
  <si>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</si>
  <si>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</si>
  <si>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</si>
  <si>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</si>
  <si>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</si>
  <si>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</si>
  <si>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</si>
  <si>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</si>
  <si>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</si>
  <si>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</si>
  <si>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</si>
  <si>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</si>
  <si>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</si>
  <si>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</si>
  <si>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</si>
  <si>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</si>
  <si>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</si>
  <si>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</si>
  <si>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</si>
  <si>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</si>
  <si>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</si>
  <si>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</si>
  <si>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</si>
  <si>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</si>
  <si>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</si>
  <si>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</si>
  <si>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</si>
  <si>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</si>
  <si>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</si>
  <si>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</si>
  <si>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</si>
  <si>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</si>
  <si>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</si>
  <si>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</si>
  <si>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</si>
  <si>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</si>
  <si>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</si>
  <si>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</si>
  <si>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</si>
  <si>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</si>
  <si>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</si>
  <si>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</si>
  <si>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</si>
  <si>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</si>
  <si>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</si>
  <si>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</si>
  <si>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</si>
  <si>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</si>
  <si>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</si>
  <si>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</si>
  <si>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</si>
  <si>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</si>
  <si>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</si>
  <si>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</si>
  <si>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</si>
  <si>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</si>
  <si>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</si>
  <si>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</si>
  <si>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</si>
  <si>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</si>
  <si>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</si>
  <si>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</si>
  <si>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</si>
  <si>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</si>
  <si>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</si>
  <si>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</si>
  <si>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</si>
  <si>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</si>
  <si>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</si>
  <si>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</si>
  <si>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</si>
  <si>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</si>
  <si>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</si>
  <si>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</si>
  <si>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</si>
  <si>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</si>
  <si>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</si>
  <si>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</si>
  <si>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</si>
  <si>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</si>
  <si>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</si>
  <si>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</si>
  <si>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</si>
  <si>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</si>
  <si>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</si>
  <si>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</si>
  <si>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</si>
  <si>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</si>
  <si>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</si>
  <si>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</si>
  <si>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</si>
  <si>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</si>
  <si>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</si>
  <si>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</si>
  <si>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</si>
  <si>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</si>
  <si>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</si>
  <si>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</si>
  <si>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</si>
  <si>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</si>
  <si>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</si>
  <si>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</si>
  <si>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</si>
  <si>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</si>
  <si>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</si>
  <si>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</si>
  <si>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</si>
  <si>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</si>
  <si>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</si>
  <si>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</si>
  <si>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</si>
  <si>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</si>
  <si>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</si>
  <si>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</si>
  <si>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</si>
  <si>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</si>
  <si>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</si>
  <si>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</si>
  <si>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</si>
  <si>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</si>
  <si>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</si>
  <si>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</si>
  <si>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</si>
  <si>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</si>
  <si>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</si>
  <si>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</si>
  <si>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</si>
  <si>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</si>
  <si>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</si>
  <si>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</si>
  <si>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</si>
  <si>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</si>
  <si>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</si>
  <si>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</si>
  <si>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</si>
  <si>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</si>
  <si>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</si>
  <si>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</si>
  <si>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</si>
  <si>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</si>
  <si>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</si>
  <si>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</si>
  <si>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</si>
  <si>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</si>
  <si>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</si>
  <si>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</si>
  <si>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</si>
  <si>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</si>
  <si>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</si>
  <si>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</si>
  <si>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</si>
  <si>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</si>
  <si>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</si>
  <si>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</si>
  <si>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</si>
  <si>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</si>
  <si>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</si>
  <si>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</si>
  <si>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</si>
  <si>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</si>
  <si>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</si>
  <si>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</si>
  <si>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</si>
  <si>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</si>
  <si>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</si>
  <si>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</si>
  <si>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</si>
  <si>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</si>
  <si>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</si>
  <si>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</si>
  <si>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</si>
  <si>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</si>
  <si>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</si>
  <si>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</si>
  <si>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</si>
  <si>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</si>
  <si>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</si>
  <si>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</si>
  <si>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</si>
  <si>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</si>
  <si>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</si>
  <si>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</si>
  <si>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</si>
  <si>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</si>
  <si>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</si>
  <si>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</si>
  <si>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</si>
  <si>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</si>
  <si>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</si>
  <si>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</si>
  <si>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</si>
  <si>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</si>
  <si>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</si>
  <si>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</si>
  <si>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</si>
  <si>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</si>
  <si>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</si>
  <si>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</si>
  <si>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</si>
  <si>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</si>
  <si>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</si>
  <si>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</si>
  <si>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</si>
  <si>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</si>
  <si>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</si>
  <si>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</si>
  <si>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</si>
  <si>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</si>
  <si>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</si>
  <si>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</si>
  <si>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</si>
  <si>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</si>
  <si>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</si>
  <si>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</si>
  <si>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</si>
  <si>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</si>
  <si>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</si>
  <si>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</si>
  <si>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</si>
  <si>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</si>
  <si>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</si>
  <si>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</si>
  <si>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</si>
  <si>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</si>
  <si>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</si>
  <si>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</si>
  <si>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</si>
  <si>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</si>
  <si>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</si>
  <si>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</si>
  <si>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</si>
  <si>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</si>
  <si>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</si>
  <si>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</si>
  <si>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</si>
  <si>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</si>
  <si>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</si>
  <si>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</si>
  <si>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</si>
  <si>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</si>
  <si>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</si>
  <si>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</si>
  <si>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</si>
  <si>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</si>
  <si>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</si>
  <si>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</si>
  <si>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</si>
  <si>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</si>
  <si>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</si>
  <si>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</si>
  <si>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</si>
  <si>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</si>
  <si>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</si>
  <si>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</si>
  <si>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</si>
  <si>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</si>
  <si>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</si>
  <si>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</si>
  <si>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</si>
  <si>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</si>
  <si>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</si>
  <si>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</si>
  <si>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</si>
  <si>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</si>
  <si>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</si>
  <si>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</si>
  <si>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</si>
  <si>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</si>
  <si>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</si>
  <si>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</si>
  <si>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</si>
  <si>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</si>
  <si>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</si>
  <si>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</si>
  <si>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</si>
  <si>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</si>
  <si>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</si>
  <si>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</si>
  <si>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</si>
  <si>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</si>
  <si>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</si>
  <si>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</si>
  <si>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</si>
  <si>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</si>
  <si>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</si>
  <si>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</si>
  <si>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</si>
  <si>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</si>
  <si>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</si>
  <si>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</si>
  <si>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</si>
  <si>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</si>
  <si>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</si>
  <si>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</si>
  <si>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</si>
  <si>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</si>
  <si>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</si>
  <si>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</si>
  <si>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</si>
  <si>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</si>
  <si>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</si>
  <si>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</si>
  <si>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</si>
  <si>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</si>
  <si>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</si>
  <si>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</si>
  <si>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</si>
  <si>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</si>
  <si>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</si>
  <si>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</si>
  <si>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</si>
  <si>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</si>
  <si>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</si>
  <si>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</si>
  <si>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</si>
  <si>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</si>
  <si>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</si>
  <si>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</si>
  <si>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</si>
  <si>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</si>
  <si>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</si>
  <si>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</si>
  <si>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</si>
  <si>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</si>
  <si>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</si>
  <si>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</si>
  <si>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</si>
  <si>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</si>
  <si>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</si>
  <si>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</si>
  <si>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</si>
  <si>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</si>
  <si>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</si>
  <si>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</si>
  <si>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</si>
  <si>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</si>
  <si>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</si>
  <si>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</si>
  <si>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</si>
  <si>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</si>
  <si>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</si>
  <si>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</si>
  <si>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</si>
  <si>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</si>
  <si>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</si>
  <si>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</si>
  <si>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</si>
  <si>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</si>
  <si>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</si>
  <si>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</si>
  <si>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</si>
  <si>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</si>
  <si>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</si>
  <si>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</si>
  <si>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</si>
  <si>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</si>
  <si>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</si>
  <si>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</si>
  <si>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</si>
  <si>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</si>
  <si>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</si>
  <si>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</si>
  <si>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</si>
  <si>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</si>
  <si>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</si>
  <si>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</si>
  <si>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</si>
  <si>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</si>
  <si>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</si>
  <si>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</si>
  <si>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</si>
  <si>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</si>
  <si>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</si>
  <si>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</si>
  <si>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</si>
  <si>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</si>
  <si>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</si>
  <si>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</si>
  <si>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</si>
  <si>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</si>
  <si>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</si>
  <si>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</si>
  <si>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</si>
  <si>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</si>
  <si>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</si>
  <si>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</si>
  <si>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</si>
  <si>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</si>
  <si>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</si>
  <si>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</si>
  <si>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</si>
  <si>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</si>
  <si>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</si>
  <si>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</si>
  <si>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</si>
  <si>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</si>
  <si>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</si>
  <si>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</si>
  <si>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</si>
  <si>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</si>
  <si>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</si>
  <si>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</si>
  <si>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</si>
  <si>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</si>
  <si>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</si>
  <si>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</si>
  <si>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</si>
  <si>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</si>
  <si>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</si>
  <si>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</si>
  <si>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</si>
  <si>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</si>
  <si>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</si>
  <si>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</si>
  <si>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</si>
  <si>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</si>
  <si>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</si>
  <si>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</si>
  <si>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</si>
  <si>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</si>
  <si>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</si>
  <si>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</si>
  <si>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</si>
  <si>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</si>
  <si>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</si>
  <si>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</si>
  <si>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</si>
  <si>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</si>
  <si>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</si>
  <si>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</si>
  <si>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</si>
  <si>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</si>
  <si>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</si>
  <si>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</si>
  <si>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</si>
  <si>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</si>
  <si>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</si>
  <si>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</si>
  <si>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</si>
  <si>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</si>
  <si>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</si>
  <si>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</si>
  <si>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</si>
  <si>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</si>
  <si>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</si>
  <si>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</si>
  <si>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</si>
  <si>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</si>
  <si>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</si>
  <si>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</si>
  <si>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</si>
  <si>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</si>
  <si>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</si>
  <si>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</si>
  <si>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</si>
  <si>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</si>
  <si>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</si>
  <si>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</si>
  <si>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</si>
  <si>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</si>
  <si>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</si>
  <si>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</si>
  <si>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</si>
  <si>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</si>
  <si>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</si>
  <si>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</si>
  <si>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</si>
  <si>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</si>
  <si>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</si>
  <si>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</si>
  <si>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</si>
  <si>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</si>
  <si>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</si>
  <si>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</si>
  <si>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</si>
  <si>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</si>
  <si>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</si>
  <si>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</si>
  <si>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</si>
  <si>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</si>
  <si>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</si>
  <si>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</si>
  <si>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</si>
  <si>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</si>
  <si>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</si>
  <si>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</si>
  <si>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</si>
  <si>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</si>
  <si>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</si>
  <si>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</si>
  <si>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</si>
  <si>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</si>
  <si>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</si>
  <si>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</si>
  <si>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</si>
  <si>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</si>
  <si>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</si>
  <si>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</si>
  <si>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</si>
  <si>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</si>
  <si>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</si>
  <si>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</si>
  <si>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</si>
  <si>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</si>
  <si>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</si>
  <si>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</si>
  <si>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</si>
  <si>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</si>
  <si>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</si>
  <si>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</si>
  <si>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</si>
  <si>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</si>
  <si>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</si>
  <si>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</si>
  <si>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</si>
  <si>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</si>
  <si>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</si>
  <si>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</si>
  <si>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</si>
  <si>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</si>
  <si>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</si>
  <si>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</si>
  <si>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</si>
  <si>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</si>
  <si>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</si>
  <si>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</si>
  <si>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</si>
  <si>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</si>
  <si>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</si>
  <si>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</si>
  <si>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</si>
  <si>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</si>
  <si>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</si>
  <si>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</si>
  <si>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</si>
  <si>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</si>
  <si>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</si>
  <si>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</si>
  <si>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</si>
  <si>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</si>
  <si>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</si>
  <si>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</si>
  <si>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</si>
  <si>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</si>
  <si>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</si>
  <si>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</si>
  <si>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</si>
  <si>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</si>
  <si>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</si>
  <si>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</si>
  <si>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</si>
  <si>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</si>
  <si>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</si>
  <si>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</si>
  <si>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</si>
  <si>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</si>
  <si>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</si>
  <si>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</si>
  <si>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</si>
  <si>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</si>
  <si>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</si>
  <si>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</si>
  <si>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</si>
  <si>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</si>
  <si>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</si>
  <si>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</si>
  <si>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</si>
  <si>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</si>
  <si>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</si>
  <si>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</si>
  <si>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</si>
  <si>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</si>
  <si>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</si>
  <si>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</si>
  <si>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</si>
  <si>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</si>
  <si>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</si>
  <si>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</si>
  <si>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</si>
  <si>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</si>
  <si>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</si>
  <si>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</si>
  <si>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</si>
  <si>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</si>
  <si>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</si>
  <si>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</si>
  <si>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</si>
  <si>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</si>
  <si>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</si>
  <si>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</si>
  <si>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</si>
  <si>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</si>
  <si>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</si>
  <si>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</si>
  <si>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</si>
  <si>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</si>
  <si>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</si>
  <si>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</si>
  <si>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</si>
  <si>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</si>
  <si>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</si>
  <si>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</si>
  <si>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</si>
  <si>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</si>
  <si>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</si>
  <si>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</si>
  <si>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</si>
  <si>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</si>
  <si>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</si>
  <si>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</si>
  <si>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</si>
  <si>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</si>
  <si>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</si>
  <si>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</si>
  <si>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</si>
  <si>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</si>
  <si>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</si>
  <si>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</si>
  <si>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</si>
  <si>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</si>
  <si>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</si>
  <si>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</si>
  <si>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</si>
  <si>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</si>
  <si>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</si>
  <si>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</si>
  <si>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</si>
  <si>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</si>
  <si>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</si>
  <si>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</si>
  <si>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</si>
  <si>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</si>
  <si>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</si>
  <si>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</si>
  <si>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</si>
  <si>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</si>
  <si>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</si>
  <si>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</si>
  <si>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</si>
  <si>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</si>
  <si>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</si>
  <si>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</si>
  <si>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</si>
  <si>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</si>
  <si>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</si>
  <si>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</si>
  <si>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</si>
  <si>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</si>
  <si>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</si>
  <si>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</si>
  <si>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</si>
  <si>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</si>
  <si>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</si>
  <si>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</si>
  <si>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</si>
  <si>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</si>
  <si>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</si>
  <si>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</si>
  <si>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</si>
  <si>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</si>
  <si>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</si>
  <si>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</si>
  <si>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</si>
  <si>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</si>
  <si>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</si>
  <si>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</si>
  <si>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</si>
  <si>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</si>
  <si>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</si>
  <si>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</si>
  <si>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</si>
  <si>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</si>
  <si>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</si>
  <si>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</si>
  <si>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</si>
  <si>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</si>
  <si>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</si>
  <si>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</si>
  <si>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</si>
  <si>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</si>
  <si>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</si>
  <si>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</si>
  <si>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</si>
  <si>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</si>
  <si>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</si>
  <si>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</si>
  <si>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</si>
  <si>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</si>
  <si>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</si>
  <si>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</si>
  <si>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</si>
  <si>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</si>
  <si>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</si>
  <si>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</si>
  <si>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</si>
  <si>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</si>
  <si>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</si>
  <si>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</si>
  <si>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</si>
  <si>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</si>
  <si>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</si>
  <si>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</si>
  <si>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</si>
  <si>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</si>
  <si>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</si>
  <si>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</si>
  <si>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</si>
  <si>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</si>
  <si>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</si>
  <si>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</si>
  <si>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</si>
  <si>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</si>
  <si>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</si>
  <si>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</si>
  <si>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</si>
  <si>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</si>
  <si>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</si>
  <si>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</si>
  <si>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</si>
  <si>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</si>
  <si>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</si>
  <si>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</si>
  <si>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</si>
  <si>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</si>
  <si>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</si>
  <si>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</si>
  <si>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</si>
  <si>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</si>
  <si>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</si>
  <si>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</si>
  <si>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</si>
  <si>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</si>
  <si>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</si>
  <si>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</si>
  <si>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</si>
  <si>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</si>
  <si>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</si>
  <si>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</si>
  <si>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</si>
  <si>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</si>
  <si>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</si>
  <si>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</si>
  <si>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</si>
  <si>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</si>
  <si>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</si>
  <si>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</si>
  <si>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</si>
  <si>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</si>
  <si>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</si>
  <si>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</si>
  <si>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</si>
  <si>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</si>
  <si>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</si>
  <si>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</si>
  <si>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</si>
  <si>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</si>
  <si>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</si>
  <si>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</si>
  <si>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</si>
  <si>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</si>
  <si>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</si>
  <si>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</si>
  <si>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</si>
  <si>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</si>
  <si>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</si>
  <si>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</si>
  <si>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</si>
  <si>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</si>
  <si>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</si>
  <si>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</si>
  <si>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</si>
  <si>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</si>
  <si>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</si>
  <si>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</si>
  <si>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</si>
  <si>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</si>
  <si>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</si>
  <si>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</si>
  <si>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</si>
  <si>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</si>
  <si>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</si>
  <si>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</si>
  <si>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</si>
  <si>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</si>
  <si>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</si>
  <si>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</si>
  <si>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</si>
  <si>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</si>
  <si>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</si>
  <si>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</si>
  <si>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</si>
  <si>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</si>
  <si>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</si>
  <si>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</si>
  <si>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</si>
  <si>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</si>
  <si>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</si>
  <si>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</si>
  <si>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</si>
  <si>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</si>
  <si>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</si>
  <si>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</si>
  <si>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</si>
  <si>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</si>
  <si>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</si>
  <si>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</si>
  <si>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</si>
  <si>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</si>
  <si>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</si>
  <si>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</si>
  <si>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</si>
  <si>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</si>
  <si>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</si>
  <si>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</si>
  <si>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</si>
  <si>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</si>
  <si>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</si>
  <si>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</si>
  <si>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</si>
  <si>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</si>
  <si>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</si>
  <si>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</si>
  <si>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</si>
  <si>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</si>
  <si>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</si>
  <si>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</si>
  <si>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</si>
  <si>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</si>
  <si>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</si>
  <si>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</si>
  <si>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</si>
  <si>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</si>
  <si>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</si>
  <si>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</si>
  <si>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</si>
  <si>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</si>
  <si>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</si>
  <si>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</si>
  <si>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</si>
  <si>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</si>
  <si>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</si>
  <si>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</si>
  <si>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</si>
  <si>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</si>
  <si>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</si>
  <si>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</si>
  <si>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</si>
  <si>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</si>
  <si>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</si>
  <si>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</si>
  <si>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</si>
  <si>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</si>
  <si>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</si>
  <si>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</si>
  <si>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</si>
  <si>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</si>
  <si>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</si>
  <si>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</si>
  <si>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</si>
  <si>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</si>
  <si>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</si>
  <si>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</si>
  <si>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</si>
  <si>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</si>
  <si>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</si>
  <si>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</si>
  <si>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</si>
  <si>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</si>
  <si>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</si>
  <si>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</si>
  <si>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</si>
  <si>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</si>
  <si>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</si>
  <si>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</si>
  <si>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</si>
  <si>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</si>
  <si>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</si>
  <si>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</si>
  <si>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</si>
  <si>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</si>
  <si>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</si>
  <si>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</si>
  <si>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</si>
  <si>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</si>
  <si>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</si>
  <si>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</si>
  <si>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</si>
  <si>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</si>
  <si>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</si>
  <si>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</si>
  <si>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</si>
  <si>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</si>
  <si>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</si>
  <si>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</si>
  <si>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</si>
  <si>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</si>
  <si>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</si>
  <si>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</si>
  <si>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</si>
  <si>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</si>
  <si>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</si>
  <si>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</si>
  <si>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</si>
  <si>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</si>
  <si>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</si>
  <si>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</si>
  <si>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</si>
  <si>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</si>
  <si>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</si>
  <si>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</si>
  <si>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</si>
  <si>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</si>
  <si>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</si>
  <si>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</si>
  <si>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</si>
  <si>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</si>
  <si>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</si>
  <si>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</si>
  <si>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</si>
  <si>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</si>
  <si>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</si>
  <si>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</si>
  <si>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</si>
  <si>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</si>
  <si>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</si>
  <si>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</si>
  <si>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</si>
  <si>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</si>
  <si>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</si>
  <si>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</si>
  <si>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</si>
  <si>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</si>
  <si>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</si>
  <si>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</si>
  <si>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</si>
  <si>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</si>
  <si>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</si>
  <si>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</si>
  <si>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</si>
  <si>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</si>
  <si>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</si>
  <si>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</si>
  <si>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</si>
  <si>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</si>
  <si>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</si>
  <si>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</si>
  <si>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</si>
  <si>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</si>
  <si>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</si>
  <si>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</si>
  <si>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</si>
  <si>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</si>
  <si>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</si>
  <si>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</si>
  <si>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</si>
  <si>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</si>
  <si>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</si>
  <si>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</si>
  <si>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</si>
  <si>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</si>
  <si>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</si>
  <si>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</si>
  <si>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</si>
  <si>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</si>
  <si>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</si>
  <si>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</si>
  <si>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</si>
  <si>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</si>
  <si>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</si>
  <si>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</si>
  <si>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</si>
  <si>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</si>
  <si>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</si>
  <si>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</si>
  <si>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</si>
  <si>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</si>
  <si>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</si>
  <si>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</si>
  <si>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</si>
  <si>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</si>
  <si>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</si>
  <si>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</si>
  <si>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</si>
  <si>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</si>
  <si>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</si>
  <si>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</si>
  <si>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</si>
  <si>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</si>
  <si>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</si>
  <si>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</si>
  <si>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</si>
  <si>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</si>
  <si>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</si>
  <si>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</si>
  <si>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</si>
  <si>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</si>
  <si>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</si>
  <si>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</si>
  <si>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</si>
  <si>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</si>
  <si>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</si>
  <si>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</si>
  <si>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</si>
  <si>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</si>
  <si>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</si>
  <si>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</si>
  <si>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</si>
  <si>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</si>
  <si>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</si>
  <si>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</si>
  <si>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</si>
  <si>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</si>
  <si>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</si>
  <si>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</si>
  <si>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</si>
  <si>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</si>
  <si>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</si>
  <si>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</si>
  <si>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</si>
  <si>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</si>
  <si>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</si>
  <si>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</si>
  <si>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</si>
  <si>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</si>
  <si>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</si>
  <si>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</si>
  <si>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</si>
  <si>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</si>
  <si>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</si>
  <si>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</si>
  <si>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</si>
  <si>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</si>
  <si>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</si>
  <si>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</si>
  <si>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</si>
  <si>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</si>
  <si>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</si>
  <si>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</si>
  <si>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</si>
  <si>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</si>
  <si>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</si>
  <si>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</si>
  <si>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</si>
  <si>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</si>
  <si>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</si>
  <si>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</si>
  <si>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</si>
  <si>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</si>
  <si>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</si>
  <si>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</si>
  <si>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</si>
  <si>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</si>
  <si>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</si>
  <si>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</si>
  <si>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</si>
  <si>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</si>
  <si>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</si>
  <si>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</si>
  <si>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</si>
  <si>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</si>
  <si>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</si>
  <si>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</si>
  <si>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</si>
  <si>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</si>
  <si>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</si>
  <si>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</si>
  <si>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</si>
  <si>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</si>
  <si>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</si>
  <si>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</si>
  <si>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</si>
  <si>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</si>
  <si>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</si>
  <si>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</si>
  <si>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</si>
  <si>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</si>
  <si>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</si>
  <si>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</si>
  <si>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</si>
  <si>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</si>
  <si>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</si>
  <si>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</si>
  <si>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</si>
  <si>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</si>
  <si>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</si>
  <si>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</si>
  <si>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</si>
  <si>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</si>
  <si>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</si>
  <si>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</si>
  <si>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</si>
  <si>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</si>
  <si>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</si>
  <si>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</si>
  <si>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</si>
  <si>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</si>
  <si>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</si>
  <si>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</si>
  <si>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</si>
  <si>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</si>
  <si>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</si>
  <si>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</si>
  <si>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</si>
  <si>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</si>
  <si>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</si>
  <si>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</si>
  <si>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</si>
  <si>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</si>
  <si>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</si>
  <si>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</si>
  <si>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</si>
  <si>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</si>
  <si>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</si>
  <si>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</si>
  <si>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</si>
  <si>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</si>
  <si>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</si>
  <si>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</si>
  <si>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</si>
  <si>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</si>
  <si>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</si>
  <si>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</si>
  <si>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</si>
  <si>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</si>
  <si>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</si>
  <si>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</si>
  <si>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</si>
  <si>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</si>
  <si>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</si>
  <si>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</si>
  <si>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</si>
  <si>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</si>
  <si>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</si>
  <si>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</si>
  <si>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</si>
  <si>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</si>
  <si>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</si>
  <si>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</si>
  <si>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</si>
  <si>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</si>
  <si>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</si>
  <si>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</si>
  <si>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</si>
  <si>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</si>
  <si>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</si>
  <si>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</si>
  <si>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</si>
  <si>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</si>
  <si>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</si>
  <si>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</si>
  <si>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</si>
  <si>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</si>
  <si>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</si>
  <si>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</si>
  <si>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</si>
  <si>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</si>
  <si>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</si>
  <si>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</si>
  <si>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</si>
  <si>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</si>
  <si>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</si>
  <si>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</si>
  <si>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</si>
  <si>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</si>
  <si>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</si>
  <si>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</si>
  <si>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</si>
  <si>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</si>
  <si>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</si>
  <si>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</si>
  <si>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</si>
  <si>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</si>
  <si>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</si>
  <si>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</si>
  <si>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</si>
  <si>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</si>
  <si>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</si>
  <si>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</si>
  <si>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</si>
  <si>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</si>
  <si>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</si>
  <si>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</si>
  <si>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</si>
  <si>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</si>
  <si>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</si>
  <si>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</si>
  <si>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</si>
  <si>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</si>
  <si>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</si>
  <si>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</si>
  <si>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</si>
  <si>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</si>
  <si>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</si>
  <si>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</si>
  <si>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</si>
  <si>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</si>
  <si>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</si>
  <si>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</si>
  <si>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</si>
  <si>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</si>
  <si>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</si>
  <si>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</si>
  <si>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</si>
  <si>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</si>
  <si>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</si>
  <si>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</si>
  <si>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</si>
  <si>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</si>
  <si>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</si>
  <si>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</si>
  <si>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</si>
  <si>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</si>
  <si>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</si>
  <si>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</si>
  <si>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</si>
  <si>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</si>
  <si>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</si>
  <si>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</si>
  <si>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</si>
  <si>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</si>
  <si>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</si>
  <si>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</si>
  <si>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</si>
  <si>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</si>
  <si>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</si>
  <si>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</si>
  <si>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</si>
  <si>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</si>
  <si>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</si>
  <si>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</si>
  <si>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</si>
  <si>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</si>
  <si>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</si>
  <si>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</si>
  <si>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</si>
  <si>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</si>
  <si>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</si>
  <si>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</si>
  <si>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</si>
  <si>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</si>
  <si>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</si>
  <si>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</si>
  <si>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</si>
  <si>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</si>
  <si>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</si>
  <si>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</si>
  <si>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</si>
  <si>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</si>
  <si>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</si>
  <si>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</si>
  <si>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</si>
  <si>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</si>
  <si>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</si>
  <si>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</si>
  <si>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</si>
  <si>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</si>
  <si>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</si>
  <si>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</si>
  <si>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</si>
  <si>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</si>
  <si>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</si>
  <si>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</si>
  <si>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</si>
  <si>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</si>
  <si>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</si>
  <si>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</si>
  <si>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</si>
  <si>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</si>
  <si>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</si>
  <si>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</si>
  <si>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</si>
  <si>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</si>
  <si>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</si>
  <si>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</si>
  <si>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</si>
  <si>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</si>
  <si>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</si>
  <si>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</si>
  <si>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</si>
  <si>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</si>
  <si>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</si>
  <si>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</si>
  <si>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</si>
  <si>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</si>
  <si>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</si>
  <si>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</si>
  <si>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</si>
  <si>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</si>
  <si>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</si>
  <si>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</si>
  <si>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</si>
  <si>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</si>
  <si>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</si>
  <si>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</si>
  <si>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</si>
  <si>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</si>
  <si>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</si>
  <si>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</si>
  <si>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</si>
  <si>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</si>
  <si>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</si>
  <si>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</si>
  <si>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</si>
  <si>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</si>
  <si>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</si>
  <si>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</si>
  <si>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</si>
  <si>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</si>
  <si>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</si>
  <si>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</si>
  <si>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</si>
  <si>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</si>
  <si>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</si>
  <si>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</si>
  <si>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</si>
  <si>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</si>
  <si>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</si>
  <si>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</si>
  <si>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</si>
  <si>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</si>
  <si>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</si>
  <si>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</si>
  <si>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</si>
  <si>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</si>
  <si>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</si>
  <si>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</si>
  <si>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</si>
  <si>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</si>
  <si>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</si>
  <si>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</si>
  <si>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</si>
  <si>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</si>
  <si>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</si>
  <si>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</si>
  <si>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</si>
  <si>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</si>
  <si>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</si>
  <si>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</si>
  <si>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</si>
  <si>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</si>
  <si>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</si>
  <si>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</si>
  <si>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</si>
  <si>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</si>
  <si>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</si>
  <si>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</si>
  <si>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</si>
  <si>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</si>
  <si>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</si>
  <si>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</si>
  <si>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</si>
  <si>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</si>
  <si>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</si>
  <si>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</si>
  <si>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</si>
  <si>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</si>
  <si>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</si>
  <si>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</si>
  <si>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</si>
  <si>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</si>
  <si>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</si>
  <si>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</si>
  <si>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</si>
  <si>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</si>
  <si>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</si>
  <si>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</si>
  <si>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</si>
  <si>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</si>
  <si>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</si>
  <si>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</si>
  <si>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</si>
  <si>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</si>
  <si>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</si>
  <si>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</si>
  <si>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</si>
  <si>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</si>
  <si>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</si>
  <si>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</si>
  <si>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</si>
  <si>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</si>
  <si>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</si>
  <si>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</si>
  <si>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</si>
  <si>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</si>
  <si>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</si>
  <si>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</si>
  <si>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</si>
  <si>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</si>
  <si>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</si>
  <si>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</si>
  <si>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</si>
  <si>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</si>
  <si>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</si>
  <si>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</si>
  <si>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</si>
  <si>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</si>
  <si>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</si>
  <si>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</si>
  <si>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</si>
  <si>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</si>
  <si>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</si>
  <si>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</si>
  <si>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</si>
  <si>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</si>
  <si>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</si>
  <si>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</si>
  <si>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</si>
  <si>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</si>
  <si>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</si>
  <si>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</si>
  <si>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</si>
  <si>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</si>
  <si>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</si>
  <si>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</si>
  <si>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</si>
  <si>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</si>
  <si>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</si>
  <si>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</si>
  <si>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</si>
  <si>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</si>
  <si>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</si>
  <si>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</si>
  <si>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</si>
  <si>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</si>
  <si>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</si>
  <si>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</si>
  <si>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</si>
  <si>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</si>
  <si>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</si>
  <si>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</si>
  <si>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</si>
  <si>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</si>
  <si>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</si>
  <si>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</si>
  <si>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</si>
  <si>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</si>
  <si>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</si>
  <si>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</si>
  <si>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</si>
  <si>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</si>
  <si>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</si>
  <si>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</si>
  <si>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</si>
  <si>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</si>
  <si>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</si>
  <si>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</si>
  <si>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</si>
  <si>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</si>
  <si>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</si>
  <si>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</si>
  <si>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</si>
  <si>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</si>
  <si>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</si>
  <si>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</si>
  <si>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</si>
  <si>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</si>
  <si>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</si>
  <si>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</si>
  <si>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</si>
  <si>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</si>
  <si>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</si>
  <si>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</si>
  <si>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</si>
  <si>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</si>
  <si>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</si>
  <si>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</si>
  <si>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</si>
  <si>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</si>
  <si>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</si>
  <si>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</si>
  <si>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</si>
  <si>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</si>
  <si>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</si>
  <si>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</si>
  <si>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</si>
  <si>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</si>
  <si>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</si>
  <si>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</si>
  <si>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</si>
  <si>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</si>
  <si>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</si>
  <si>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</si>
  <si>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</si>
  <si>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</si>
  <si>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</si>
  <si>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</si>
  <si>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</si>
  <si>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</si>
  <si>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</si>
  <si>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</si>
  <si>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</si>
  <si>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</si>
  <si>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</si>
  <si>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</si>
  <si>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</si>
  <si>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</si>
  <si>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</si>
  <si>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</si>
  <si>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</si>
  <si>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</si>
  <si>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</si>
  <si>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</si>
  <si>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</si>
  <si>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</si>
  <si>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</si>
  <si>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</si>
  <si>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</si>
  <si>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</si>
  <si>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</si>
  <si>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</si>
  <si>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</si>
  <si>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</si>
  <si>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</si>
  <si>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</si>
  <si>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</si>
  <si>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</si>
  <si>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</si>
  <si>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</si>
  <si>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</si>
  <si>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</si>
  <si>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</si>
  <si>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</si>
  <si>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</si>
  <si>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</si>
  <si>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</si>
  <si>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</si>
  <si>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</si>
  <si>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</si>
  <si>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</si>
  <si>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</si>
  <si>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</si>
  <si>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</si>
  <si>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</si>
  <si>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</si>
  <si>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</si>
  <si>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</si>
  <si>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</si>
  <si>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</si>
  <si>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</si>
  <si>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</si>
  <si>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</si>
  <si>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</si>
  <si>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</si>
  <si>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</si>
  <si>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</si>
  <si>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</si>
  <si>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</si>
  <si>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</si>
  <si>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</si>
  <si>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</si>
  <si>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</si>
  <si>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</si>
  <si>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</si>
  <si>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</si>
  <si>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</si>
  <si>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</si>
  <si>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</si>
  <si>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</si>
  <si>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</si>
  <si>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</si>
  <si>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</si>
  <si>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</si>
  <si>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</si>
  <si>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</si>
  <si>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</si>
  <si>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</si>
  <si>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</si>
  <si>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</si>
  <si>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</si>
  <si>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</si>
  <si>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</si>
  <si>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</si>
  <si>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</si>
  <si>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</si>
  <si>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</si>
  <si>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</si>
  <si>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</si>
  <si>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</si>
  <si>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</si>
  <si>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</si>
  <si>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</si>
  <si>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</si>
  <si>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</si>
  <si>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</si>
  <si>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</si>
  <si>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</si>
  <si>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</si>
  <si>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</si>
  <si>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</si>
  <si>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</si>
  <si>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</si>
  <si>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</si>
  <si>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</si>
  <si>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</si>
  <si>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</si>
  <si>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</si>
  <si>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</si>
  <si>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</si>
  <si>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</si>
  <si>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</si>
  <si>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</si>
  <si>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</si>
  <si>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</si>
  <si>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</si>
  <si>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</si>
  <si>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</si>
  <si>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</si>
  <si>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</si>
  <si>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</si>
  <si>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</si>
  <si>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</si>
  <si>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</si>
  <si>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</si>
  <si>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</si>
  <si>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</si>
  <si>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</si>
  <si>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</si>
  <si>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</si>
  <si>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</si>
  <si>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</si>
  <si>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</si>
  <si>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</si>
  <si>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</si>
  <si>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</si>
  <si>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</si>
  <si>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</si>
  <si>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</si>
  <si>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</si>
  <si>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</si>
  <si>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</si>
  <si>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</si>
  <si>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</si>
  <si>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</si>
  <si>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</si>
  <si>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</si>
  <si>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</si>
  <si>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</si>
  <si>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</si>
  <si>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</si>
  <si>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</si>
  <si>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</si>
  <si>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</si>
  <si>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</si>
  <si>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</si>
  <si>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</si>
  <si>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</si>
  <si>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</si>
  <si>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</si>
  <si>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</si>
  <si>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</si>
  <si>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</si>
  <si>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</si>
  <si>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</si>
  <si>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</si>
  <si>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</si>
  <si>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</si>
  <si>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</si>
  <si>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</si>
  <si>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</si>
  <si>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</si>
  <si>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</si>
  <si>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</si>
  <si>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</si>
  <si>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</si>
  <si>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</si>
  <si>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</si>
  <si>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</si>
  <si>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</si>
  <si>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</si>
  <si>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</si>
  <si>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</si>
  <si>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</si>
  <si>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</si>
  <si>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</si>
  <si>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</si>
  <si>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</si>
  <si>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</si>
  <si>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</si>
  <si>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</si>
  <si>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</si>
  <si>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</si>
  <si>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</si>
  <si>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</si>
  <si>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</si>
  <si>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</si>
  <si>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</si>
  <si>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</si>
  <si>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</si>
  <si>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</si>
  <si>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</si>
  <si>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</si>
  <si>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</si>
  <si>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</si>
  <si>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</si>
  <si>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</si>
  <si>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</si>
  <si>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</si>
  <si>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</si>
  <si>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</si>
  <si>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</si>
  <si>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</si>
  <si>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</si>
  <si>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</si>
  <si>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</si>
  <si>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</si>
  <si>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</si>
  <si>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</si>
  <si>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</si>
  <si>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</si>
  <si>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</si>
  <si>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</si>
  <si>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</si>
  <si>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</si>
  <si>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</si>
  <si>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</si>
  <si>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</si>
  <si>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</si>
  <si>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</si>
  <si>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</si>
  <si>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</si>
  <si>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</si>
  <si>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</si>
  <si>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</si>
  <si>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</si>
  <si>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</si>
  <si>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</si>
  <si>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</si>
  <si>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</si>
  <si>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</si>
  <si>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</si>
  <si>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</si>
  <si>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</si>
  <si>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</si>
  <si>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</si>
  <si>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</si>
  <si>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</si>
  <si>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</si>
  <si>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</si>
  <si>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</si>
  <si>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</si>
  <si>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</si>
  <si>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</si>
  <si>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</si>
  <si>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</si>
  <si>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</si>
  <si>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</si>
  <si>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</si>
  <si>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</si>
  <si>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</si>
  <si>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</si>
  <si>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</si>
  <si>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</si>
  <si>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</si>
  <si>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</si>
  <si>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</si>
  <si>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</si>
  <si>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</si>
  <si>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</si>
  <si>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</si>
  <si>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</si>
  <si>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</si>
  <si>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</si>
  <si>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</si>
  <si>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</si>
  <si>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</si>
  <si>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</si>
  <si>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</si>
  <si>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</si>
  <si>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</si>
  <si>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</si>
  <si>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</si>
  <si>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</si>
  <si>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</si>
  <si>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</si>
  <si>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</si>
  <si>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</si>
  <si>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</si>
  <si>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</si>
  <si>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</si>
  <si>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</si>
  <si>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</si>
  <si>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</si>
  <si>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</si>
  <si>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</si>
  <si>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</si>
  <si>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</si>
  <si>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</si>
  <si>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</si>
  <si>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</si>
  <si>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</si>
  <si>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</si>
  <si>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</si>
  <si>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</si>
  <si>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</si>
  <si>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</si>
  <si>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</si>
  <si>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</si>
  <si>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</si>
  <si>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</si>
  <si>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</si>
  <si>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</si>
  <si>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</si>
  <si>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</si>
  <si>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</si>
  <si>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</si>
  <si>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</si>
  <si>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</si>
  <si>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</si>
  <si>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</si>
  <si>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</si>
  <si>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</si>
  <si>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</si>
  <si>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</si>
  <si>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</si>
  <si>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</si>
  <si>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</si>
  <si>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</si>
  <si>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</si>
  <si>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</si>
  <si>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</si>
  <si>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</si>
  <si>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</si>
  <si>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</si>
  <si>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</si>
  <si>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</si>
  <si>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</si>
  <si>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</si>
  <si>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</si>
  <si>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</si>
  <si>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</si>
  <si>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</si>
  <si>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</si>
  <si>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</si>
  <si>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</si>
  <si>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</si>
  <si>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</si>
  <si>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</si>
  <si>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</si>
  <si>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</si>
  <si>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</si>
  <si>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</si>
  <si>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</si>
  <si>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</si>
  <si>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</si>
  <si>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</si>
  <si>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</si>
  <si>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</si>
  <si>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</si>
  <si>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</si>
  <si>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</si>
  <si>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</si>
  <si>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</si>
  <si>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</si>
  <si>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</si>
  <si>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</si>
  <si>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</si>
  <si>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</si>
  <si>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</si>
  <si>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</si>
  <si>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</si>
  <si>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</si>
  <si>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</si>
  <si>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</si>
  <si>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</si>
  <si>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</si>
  <si>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</si>
  <si>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</si>
  <si>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</si>
  <si>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</si>
  <si>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</si>
  <si>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</si>
  <si>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</si>
  <si>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</si>
  <si>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</si>
  <si>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</si>
  <si>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</si>
  <si>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</si>
  <si>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</si>
  <si>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</si>
  <si>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</si>
  <si>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</si>
  <si>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</si>
  <si>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</si>
  <si>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</si>
  <si>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</si>
  <si>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</si>
  <si>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</si>
  <si>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</si>
  <si>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</si>
  <si>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</si>
  <si>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</si>
  <si>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</si>
  <si>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</si>
  <si>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</si>
  <si>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</si>
  <si>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</si>
  <si>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</si>
  <si>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</si>
  <si>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</si>
  <si>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</si>
  <si>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</si>
  <si>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</si>
  <si>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</si>
  <si>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</si>
  <si>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</si>
  <si>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</si>
  <si>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</si>
  <si>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</si>
  <si>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</si>
  <si>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</si>
  <si>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</si>
  <si>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</si>
  <si>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</si>
  <si>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</si>
  <si>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</si>
  <si>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</si>
  <si>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</si>
  <si>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</si>
  <si>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</si>
  <si>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</si>
  <si>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</si>
  <si>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</si>
  <si>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</si>
  <si>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</si>
  <si>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</si>
  <si>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</si>
  <si>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</si>
  <si>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</si>
  <si>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</si>
  <si>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</si>
  <si>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</si>
  <si>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</si>
  <si>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</si>
  <si>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</si>
  <si>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</si>
  <si>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</si>
  <si>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</si>
  <si>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</si>
  <si>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</si>
  <si>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</si>
  <si>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</si>
  <si>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</si>
  <si>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</si>
  <si>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</si>
  <si>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</si>
  <si>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</si>
  <si>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</si>
  <si>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</si>
  <si>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</si>
  <si>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</si>
  <si>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</si>
  <si>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</si>
  <si>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</si>
  <si>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</si>
  <si>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</si>
  <si>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</si>
  <si>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</si>
  <si>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</si>
  <si>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</si>
  <si>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</si>
  <si>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</si>
  <si>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</si>
  <si>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</si>
  <si>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</si>
  <si>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</si>
  <si>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</si>
  <si>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</si>
  <si>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</si>
  <si>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</si>
  <si>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</si>
  <si>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</si>
  <si>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</si>
  <si>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</si>
  <si>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</si>
  <si>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</si>
  <si>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</si>
  <si>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</si>
  <si>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</si>
  <si>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</si>
  <si>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</si>
  <si>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</si>
  <si>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</si>
  <si>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</si>
  <si>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</si>
  <si>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</si>
  <si>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</si>
  <si>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</si>
  <si>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</si>
  <si>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</si>
  <si>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</si>
  <si>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</si>
  <si>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</si>
  <si>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</si>
  <si>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</si>
  <si>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</si>
  <si>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</si>
  <si>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</si>
  <si>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</si>
  <si>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</si>
  <si>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</si>
  <si>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</si>
  <si>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</si>
  <si>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</si>
  <si>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</si>
  <si>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</si>
  <si>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</si>
  <si>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</si>
  <si>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</si>
  <si>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</si>
  <si>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</si>
  <si>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</si>
  <si>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</si>
  <si>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</si>
  <si>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</si>
  <si>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</si>
  <si>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</si>
  <si>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</si>
  <si>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</si>
  <si>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</si>
  <si>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</si>
  <si>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</si>
  <si>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</si>
  <si>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</si>
  <si>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</si>
  <si>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</si>
  <si>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</si>
  <si>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</si>
  <si>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</si>
  <si>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</si>
  <si>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</si>
  <si>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</si>
  <si>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</si>
  <si>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</si>
  <si>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</si>
  <si>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</si>
  <si>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</si>
  <si>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</si>
  <si>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</si>
  <si>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</si>
  <si>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</si>
  <si>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</si>
  <si>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</si>
  <si>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</si>
  <si>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</si>
  <si>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</si>
  <si>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</si>
  <si>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</si>
  <si>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</si>
  <si>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</si>
  <si>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</si>
  <si>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</si>
  <si>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</si>
  <si>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</si>
  <si>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</si>
  <si>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</si>
  <si>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</si>
  <si>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</si>
  <si>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</si>
  <si>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</si>
  <si>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</si>
  <si>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</si>
  <si>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</si>
  <si>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</si>
  <si>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</si>
  <si>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</si>
  <si>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</si>
  <si>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</si>
  <si>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</si>
  <si>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</si>
  <si>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</si>
  <si>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</si>
  <si>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</si>
  <si>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</si>
  <si>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</si>
  <si>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</si>
  <si>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</si>
  <si>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</si>
  <si>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</si>
  <si>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</si>
  <si>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</si>
  <si>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</si>
  <si>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</si>
  <si>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</si>
  <si>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</si>
  <si>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</si>
  <si>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</si>
  <si>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</si>
  <si>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</si>
  <si>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</si>
  <si>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</si>
  <si>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</si>
  <si>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</si>
  <si>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</si>
  <si>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</si>
  <si>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</si>
  <si>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</si>
  <si>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</si>
  <si>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</si>
  <si>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</si>
  <si>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</si>
  <si>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</si>
  <si>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</si>
  <si>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</si>
  <si>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</si>
  <si>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</si>
  <si>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</si>
  <si>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</si>
  <si>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</si>
  <si>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</si>
  <si>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</si>
  <si>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</si>
  <si>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</si>
  <si>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</si>
  <si>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</si>
  <si>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</si>
  <si>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</si>
  <si>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</si>
  <si>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</si>
  <si>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</si>
  <si>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</si>
  <si>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</si>
  <si>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</si>
  <si>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</si>
  <si>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</si>
  <si>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</si>
  <si>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</si>
  <si>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</si>
  <si>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</si>
  <si>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</si>
  <si>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</si>
  <si>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</si>
  <si>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</si>
  <si>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</si>
  <si>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</si>
  <si>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</si>
  <si>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</si>
  <si>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</si>
  <si>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</si>
  <si>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</si>
  <si>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</si>
  <si>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</si>
  <si>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</si>
  <si>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</si>
  <si>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</si>
  <si>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</si>
  <si>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</si>
  <si>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</si>
  <si>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</si>
  <si>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</si>
  <si>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</si>
  <si>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</si>
  <si>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</si>
  <si>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</si>
  <si>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</si>
  <si>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</si>
  <si>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</si>
  <si>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</si>
  <si>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</si>
  <si>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</si>
  <si>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</si>
  <si>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</si>
  <si>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</si>
  <si>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</si>
  <si>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</si>
  <si>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</si>
  <si>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</si>
  <si>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</si>
  <si>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</si>
  <si>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</si>
  <si>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</si>
  <si>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</si>
  <si>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</si>
  <si>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</si>
  <si>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</si>
  <si>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</si>
  <si>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</si>
  <si>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</si>
  <si>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</si>
  <si>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</si>
  <si>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</si>
  <si>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</si>
  <si>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</si>
  <si>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</si>
  <si>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</si>
  <si>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</si>
  <si>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</si>
  <si>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</si>
  <si>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</si>
  <si>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</si>
  <si>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</si>
  <si>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</si>
  <si>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</si>
  <si>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</si>
  <si>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</si>
  <si>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</si>
  <si>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</si>
  <si>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</si>
  <si>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</si>
  <si>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</si>
  <si>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</si>
  <si>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</si>
  <si>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</si>
  <si>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</si>
  <si>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</si>
  <si>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</si>
  <si>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</si>
  <si>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</si>
  <si>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</si>
  <si>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</si>
  <si>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</si>
  <si>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</si>
  <si>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</si>
  <si>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</si>
  <si>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</si>
  <si>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</si>
  <si>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</si>
  <si>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</si>
  <si>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</si>
  <si>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</si>
  <si>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</si>
  <si>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</si>
  <si>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</si>
  <si>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</si>
  <si>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</si>
  <si>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</si>
  <si>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</si>
  <si>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</si>
  <si>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</si>
  <si>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</si>
  <si>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</si>
  <si>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</si>
  <si>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</si>
  <si>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</si>
  <si>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</si>
  <si>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</si>
  <si>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</si>
  <si>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</si>
  <si>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</si>
  <si>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</si>
  <si>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</si>
  <si>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</si>
  <si>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</si>
  <si>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</si>
  <si>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</si>
  <si>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</si>
  <si>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</si>
  <si>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</si>
  <si>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</si>
  <si>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</si>
  <si>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</si>
  <si>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</si>
  <si>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</si>
  <si>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</si>
  <si>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</si>
  <si>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</si>
  <si>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</si>
  <si>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</si>
  <si>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</si>
  <si>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</si>
  <si>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</si>
  <si>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</si>
  <si>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</si>
  <si>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</si>
  <si>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</si>
  <si>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</si>
  <si>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</si>
  <si>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</si>
  <si>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</si>
  <si>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</si>
  <si>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</si>
  <si>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</si>
  <si>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</si>
  <si>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</si>
  <si>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</si>
  <si>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</si>
  <si>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</si>
  <si>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</si>
  <si>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</si>
  <si>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</si>
  <si>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</si>
  <si>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</si>
  <si>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</si>
  <si>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</si>
  <si>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</si>
  <si>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</si>
  <si>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</si>
  <si>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</si>
  <si>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</si>
  <si>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</si>
  <si>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</si>
  <si>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</si>
  <si>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</si>
  <si>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</si>
  <si>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</si>
  <si>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</si>
  <si>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</si>
  <si>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</si>
  <si>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</si>
  <si>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</si>
  <si>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</si>
  <si>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</si>
  <si>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</si>
  <si>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</si>
  <si>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</si>
  <si>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</si>
  <si>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</si>
  <si>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</si>
  <si>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</si>
  <si>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</si>
  <si>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</si>
  <si>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</si>
  <si>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</si>
  <si>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</si>
  <si>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</si>
  <si>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</si>
  <si>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</si>
  <si>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</si>
  <si>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</si>
  <si>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</si>
  <si>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</si>
  <si>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</si>
  <si>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</si>
  <si>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</si>
  <si>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</si>
  <si>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</si>
  <si>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</si>
  <si>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</si>
  <si>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</si>
  <si>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</si>
  <si>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</si>
  <si>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</si>
  <si>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</si>
  <si>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</si>
  <si>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</si>
  <si>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</si>
  <si>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</si>
  <si>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</si>
  <si>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</si>
  <si>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</si>
  <si>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</si>
  <si>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</si>
  <si>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</si>
  <si>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</si>
  <si>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</si>
  <si>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</si>
  <si>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</si>
  <si>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</si>
  <si>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</si>
  <si>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</si>
  <si>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</si>
  <si>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</si>
  <si>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</si>
  <si>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</si>
  <si>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</si>
  <si>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</si>
  <si>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</si>
  <si>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</si>
  <si>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</si>
  <si>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</si>
  <si>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</si>
  <si>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</si>
  <si>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</si>
  <si>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</si>
  <si>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</si>
  <si>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</si>
  <si>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</si>
  <si>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</si>
  <si>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</si>
  <si>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</si>
  <si>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</si>
  <si>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</si>
  <si>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</si>
  <si>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</si>
  <si>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</si>
  <si>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</si>
  <si>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</si>
  <si>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</si>
  <si>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</si>
  <si>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</si>
  <si>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</si>
  <si>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</si>
  <si>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</si>
  <si>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</si>
  <si>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</si>
  <si>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</si>
  <si>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</si>
  <si>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</si>
  <si>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</si>
  <si>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</si>
  <si>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</si>
  <si>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</si>
  <si>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</si>
  <si>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</si>
  <si>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</si>
  <si>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</si>
  <si>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</si>
  <si>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</si>
  <si>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</si>
  <si>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</si>
  <si>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</si>
  <si>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</si>
  <si>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</si>
  <si>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</si>
  <si>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</si>
  <si>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</si>
  <si>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</si>
  <si>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</si>
  <si>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</si>
  <si>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</si>
  <si>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</si>
  <si>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</si>
  <si>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</si>
  <si>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</si>
  <si>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</si>
  <si>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</si>
  <si>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</si>
  <si>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</si>
  <si>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</si>
  <si>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</si>
  <si>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</si>
  <si>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</si>
  <si>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</si>
  <si>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</si>
  <si>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</si>
  <si>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</si>
  <si>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</si>
  <si>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</si>
  <si>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</si>
  <si>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</si>
  <si>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</si>
  <si>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</si>
  <si>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</si>
  <si>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</si>
  <si>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</si>
  <si>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</si>
  <si>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</si>
  <si>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</si>
  <si>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</si>
  <si>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</si>
  <si>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</si>
  <si>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</si>
  <si>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</si>
  <si>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</si>
  <si>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</si>
  <si>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</si>
  <si>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</si>
  <si>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</si>
  <si>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</si>
  <si>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</si>
  <si>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</si>
  <si>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</si>
  <si>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</si>
  <si>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</si>
  <si>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</si>
  <si>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</si>
  <si>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</si>
  <si>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</si>
  <si>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</si>
  <si>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</si>
  <si>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</si>
  <si>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</si>
  <si>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</si>
  <si>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</si>
  <si>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</si>
  <si>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</si>
  <si>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</si>
  <si>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</si>
  <si>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</si>
  <si>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</si>
  <si>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</si>
  <si>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</si>
  <si>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</si>
  <si>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</si>
  <si>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</si>
  <si>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</si>
  <si>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</si>
  <si>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</si>
  <si>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</si>
  <si>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</si>
  <si>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</si>
  <si>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</si>
  <si>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</si>
  <si>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</si>
  <si>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</si>
  <si>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</si>
  <si>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</si>
  <si>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</si>
  <si>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</si>
  <si>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</si>
  <si>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</si>
  <si>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</si>
  <si>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</si>
  <si>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</si>
  <si>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</si>
  <si>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</si>
  <si>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</si>
  <si>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</si>
  <si>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</si>
  <si>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</si>
  <si>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</si>
  <si>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</si>
  <si>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</si>
  <si>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</si>
  <si>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</si>
  <si>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</si>
  <si>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</si>
  <si>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</si>
  <si>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</si>
  <si>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</si>
  <si>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</si>
  <si>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</si>
  <si>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</si>
  <si>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</si>
  <si>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</si>
  <si>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</si>
  <si>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</si>
  <si>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</si>
  <si>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</si>
  <si>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</si>
  <si>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</si>
  <si>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</si>
  <si>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</si>
  <si>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</si>
  <si>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</si>
  <si>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</si>
  <si>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</si>
  <si>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</si>
  <si>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</si>
  <si>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</si>
  <si>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</si>
  <si>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</si>
  <si>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</si>
  <si>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</si>
  <si>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</si>
  <si>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</si>
  <si>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</si>
  <si>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</si>
  <si>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</si>
  <si>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</si>
  <si>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</si>
  <si>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</si>
  <si>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</si>
  <si>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</si>
  <si>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</si>
  <si>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</si>
  <si>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</si>
  <si>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</si>
  <si>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</si>
  <si>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</si>
  <si>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</si>
  <si>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</si>
  <si>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</si>
  <si>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</si>
  <si>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</si>
  <si>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</si>
  <si>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</si>
  <si>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</si>
  <si>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</si>
  <si>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</si>
  <si>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</si>
  <si>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</si>
  <si>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</si>
  <si>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</si>
  <si>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</si>
  <si>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</si>
  <si>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</si>
  <si>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</si>
  <si>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</si>
  <si>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</si>
  <si>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</si>
  <si>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</si>
  <si>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</si>
  <si>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</si>
  <si>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</si>
  <si>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</si>
  <si>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</si>
  <si>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</si>
  <si>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</si>
  <si>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</si>
  <si>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</si>
  <si>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</si>
  <si>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</si>
  <si>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</si>
  <si>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</si>
  <si>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</si>
  <si>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</si>
  <si>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</si>
  <si>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</si>
  <si>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</si>
  <si>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</si>
  <si>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</si>
  <si>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</si>
  <si>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</si>
  <si>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</si>
  <si>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</si>
  <si>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</si>
  <si>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</si>
  <si>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</si>
  <si>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</si>
  <si>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</si>
  <si>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</si>
  <si>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</si>
  <si>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</si>
  <si>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</si>
  <si>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</si>
  <si>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</si>
  <si>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</si>
  <si>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</si>
  <si>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</si>
  <si>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</si>
  <si>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</si>
  <si>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</si>
  <si>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</si>
  <si>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</si>
  <si>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</si>
  <si>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</si>
  <si>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</si>
  <si>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</si>
  <si>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</si>
  <si>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</si>
  <si>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</si>
  <si>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</si>
  <si>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</si>
  <si>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</si>
  <si>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</si>
  <si>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</si>
  <si>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</si>
  <si>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</si>
  <si>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</si>
  <si>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</si>
  <si>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</si>
  <si>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</si>
  <si>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</si>
  <si>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</si>
  <si>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</si>
  <si>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</si>
  <si>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</si>
  <si>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</si>
  <si>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</si>
  <si>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</si>
  <si>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</si>
  <si>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</si>
  <si>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</si>
  <si>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</si>
  <si>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</si>
  <si>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</si>
  <si>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</si>
  <si>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</si>
  <si>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</si>
  <si>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</si>
  <si>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</si>
  <si>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</si>
  <si>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</si>
  <si>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</si>
  <si>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</si>
  <si>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</si>
  <si>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</si>
  <si>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</si>
  <si>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</si>
  <si>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</si>
  <si>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</si>
  <si>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</si>
  <si>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</si>
  <si>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</si>
  <si>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</si>
  <si>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</si>
  <si>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</si>
  <si>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</si>
  <si>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</si>
  <si>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</si>
  <si>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</si>
  <si>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</si>
  <si>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</si>
  <si>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</si>
  <si>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</si>
  <si>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</si>
  <si>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</si>
  <si>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</si>
  <si>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</si>
  <si>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</si>
  <si>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</si>
  <si>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</si>
  <si>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</si>
  <si>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</si>
  <si>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</si>
  <si>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</si>
  <si>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</si>
  <si>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</si>
  <si>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</si>
  <si>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</si>
  <si>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</si>
  <si>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</si>
  <si>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</si>
  <si>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</si>
  <si>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</si>
  <si>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</si>
  <si>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</si>
  <si>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</si>
  <si>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</si>
  <si>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</si>
  <si>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</si>
  <si>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</si>
  <si>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</si>
  <si>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</si>
  <si>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</si>
  <si>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</si>
  <si>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</si>
  <si>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</si>
  <si>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</si>
  <si>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</si>
  <si>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</si>
  <si>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</si>
  <si>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</si>
  <si>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</si>
  <si>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</si>
  <si>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</si>
  <si>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</si>
  <si>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</si>
  <si>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</si>
  <si>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</si>
  <si>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</si>
  <si>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</si>
  <si>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</si>
  <si>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</si>
  <si>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</si>
  <si>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</si>
  <si>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</si>
  <si>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</si>
  <si>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</si>
  <si>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</si>
  <si>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</si>
  <si>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</si>
  <si>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</si>
  <si>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</si>
  <si>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</si>
  <si>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</si>
  <si>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</si>
  <si>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</si>
  <si>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</si>
  <si>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</si>
  <si>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</si>
  <si>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</si>
  <si>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</si>
  <si>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</si>
  <si>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</si>
  <si>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</si>
  <si>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</si>
  <si>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</si>
  <si>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</si>
  <si>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</si>
  <si>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</si>
  <si>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</si>
  <si>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</si>
  <si>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</si>
  <si>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</si>
  <si>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</si>
  <si>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</si>
  <si>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</si>
  <si>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</si>
  <si>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</si>
  <si>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</si>
  <si>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</si>
  <si>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</si>
  <si>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</si>
  <si>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</si>
  <si>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</si>
  <si>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</si>
  <si>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</si>
  <si>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</si>
  <si>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</si>
  <si>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</si>
  <si>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</si>
  <si>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</si>
  <si>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</si>
  <si>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</si>
  <si>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</si>
  <si>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</si>
  <si>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</si>
  <si>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</si>
  <si>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</si>
  <si>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</si>
  <si>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</si>
  <si>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</si>
  <si>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</si>
  <si>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</si>
  <si>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</si>
  <si>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</si>
  <si>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</si>
  <si>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</si>
  <si>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</si>
  <si>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</si>
  <si>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</si>
  <si>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</si>
  <si>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</si>
  <si>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</si>
  <si>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</si>
  <si>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</si>
  <si>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</si>
  <si>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</si>
  <si>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</si>
  <si>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</si>
  <si>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</si>
  <si>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</si>
  <si>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</si>
  <si>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</si>
  <si>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</si>
  <si>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</si>
  <si>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</si>
  <si>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</si>
  <si>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</si>
  <si>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</si>
  <si>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</si>
  <si>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</si>
  <si>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</si>
  <si>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</si>
  <si>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</si>
  <si>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</si>
  <si>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</si>
  <si>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</si>
  <si>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</si>
  <si>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</si>
  <si>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</si>
  <si>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</si>
  <si>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</si>
  <si>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</si>
  <si>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</si>
  <si>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</si>
  <si>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</si>
  <si>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</si>
  <si>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</si>
  <si>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</si>
  <si>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</si>
  <si>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</si>
  <si>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</si>
  <si>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</si>
  <si>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</si>
  <si>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</si>
  <si>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</si>
  <si>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</si>
  <si>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</si>
  <si>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</si>
  <si>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</si>
  <si>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</si>
  <si>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</si>
  <si>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</si>
  <si>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</si>
  <si>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</si>
  <si>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</si>
  <si>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</si>
  <si>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</si>
  <si>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</si>
  <si>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</si>
  <si>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</si>
  <si>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</si>
  <si>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</si>
  <si>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</si>
  <si>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</si>
  <si>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</si>
  <si>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</si>
  <si>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</si>
  <si>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</si>
  <si>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</si>
  <si>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</si>
  <si>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</si>
  <si>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</si>
  <si>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</si>
  <si>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</si>
  <si>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</si>
  <si>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</si>
  <si>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</si>
  <si>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</si>
  <si>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</si>
  <si>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</si>
  <si>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</si>
  <si>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</si>
  <si>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</si>
  <si>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</si>
  <si>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</si>
  <si>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</si>
  <si>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</si>
  <si>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</si>
  <si>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</si>
  <si>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</si>
  <si>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</si>
  <si>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</si>
  <si>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</si>
  <si>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</si>
  <si>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</si>
  <si>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</si>
  <si>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</si>
  <si>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</si>
  <si>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</si>
  <si>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</si>
  <si>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</si>
  <si>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</si>
  <si>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</si>
  <si>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</si>
  <si>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</si>
  <si>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</si>
  <si>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</si>
  <si>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</si>
  <si>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</si>
  <si>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</si>
  <si>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</si>
  <si>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</si>
  <si>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</si>
  <si>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</si>
  <si>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</si>
  <si>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</si>
  <si>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</si>
  <si>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</si>
  <si>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</si>
  <si>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</si>
  <si>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</si>
  <si>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</si>
  <si>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</si>
  <si>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</si>
  <si>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</si>
  <si>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</si>
  <si>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</si>
  <si>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</si>
  <si>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</si>
  <si>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</si>
  <si>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</si>
  <si>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</si>
  <si>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</si>
  <si>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</si>
  <si>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</si>
  <si>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</si>
  <si>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</si>
  <si>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</si>
  <si>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</si>
  <si>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</si>
  <si>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</si>
  <si>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</si>
  <si>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</si>
  <si>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</si>
  <si>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</si>
  <si>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</si>
  <si>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</si>
  <si>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</si>
  <si>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</si>
  <si>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</si>
  <si>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</si>
  <si>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</si>
  <si>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</si>
  <si>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</si>
  <si>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</si>
  <si>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</si>
  <si>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</si>
  <si>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</si>
  <si>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</si>
  <si>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</si>
  <si>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</si>
  <si>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</si>
  <si>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</si>
  <si>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</si>
  <si>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</si>
  <si>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</si>
  <si>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</si>
  <si>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</si>
  <si>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</si>
  <si>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</si>
  <si>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</si>
  <si>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</si>
  <si>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</si>
  <si>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</si>
  <si>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</si>
  <si>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</si>
  <si>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</si>
  <si>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</si>
  <si>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</si>
  <si>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</si>
  <si>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</si>
  <si>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</si>
  <si>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</si>
  <si>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</si>
  <si>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</si>
  <si>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</si>
  <si>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</si>
  <si>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</si>
  <si>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</si>
  <si>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</si>
  <si>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</si>
  <si>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</si>
  <si>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</si>
  <si>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</si>
  <si>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</si>
  <si>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</si>
  <si>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</si>
  <si>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</si>
  <si>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</si>
  <si>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</si>
  <si>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</si>
  <si>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</si>
  <si>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</si>
  <si>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</si>
  <si>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</si>
  <si>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</si>
  <si>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</si>
  <si>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</si>
  <si>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</si>
  <si>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</si>
  <si>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</si>
  <si>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</si>
  <si>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</si>
  <si>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</si>
  <si>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</si>
  <si>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</si>
  <si>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</si>
  <si>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</si>
  <si>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</si>
  <si>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</si>
  <si>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</si>
  <si>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</si>
  <si>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</si>
  <si>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</si>
  <si>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</si>
  <si>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</si>
  <si>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</si>
  <si>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</si>
  <si>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</si>
  <si>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</si>
  <si>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</si>
  <si>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</si>
  <si>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</si>
  <si>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</si>
  <si>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</si>
  <si>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</si>
  <si>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</si>
  <si>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</si>
  <si>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</si>
  <si>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</si>
  <si>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</si>
  <si>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</si>
  <si>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</si>
  <si>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</si>
  <si>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</si>
  <si>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</si>
  <si>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</si>
  <si>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</si>
  <si>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</si>
  <si>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</si>
  <si>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</si>
  <si>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</si>
  <si>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</si>
  <si>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</si>
  <si>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</si>
  <si>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</si>
  <si>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</si>
  <si>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</si>
  <si>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</si>
  <si>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</si>
  <si>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</si>
  <si>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</si>
  <si>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</si>
  <si>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</si>
  <si>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</si>
  <si>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</si>
  <si>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</si>
  <si>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</si>
  <si>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</si>
  <si>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</si>
  <si>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</si>
  <si>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</si>
  <si>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</si>
  <si>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</si>
  <si>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</si>
  <si>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</si>
  <si>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</si>
  <si>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</si>
  <si>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</si>
  <si>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</si>
  <si>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</si>
  <si>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</si>
  <si>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</si>
  <si>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</si>
  <si>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</si>
  <si>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</si>
  <si>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</si>
  <si>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</si>
  <si>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</si>
  <si>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</si>
  <si>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</si>
  <si>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</si>
  <si>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</si>
  <si>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</si>
  <si>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</si>
  <si>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</si>
  <si>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</si>
  <si>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</si>
  <si>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</si>
  <si>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</si>
  <si>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</si>
  <si>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</si>
  <si>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</si>
  <si>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</si>
  <si>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</si>
  <si>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</si>
  <si>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</si>
  <si>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</si>
  <si>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</si>
  <si>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</si>
  <si>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</si>
  <si>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</si>
  <si>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</si>
  <si>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</si>
  <si>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</si>
  <si>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</si>
  <si>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</si>
  <si>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</si>
  <si>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</si>
  <si>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</si>
  <si>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</si>
  <si>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</si>
  <si>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</si>
  <si>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</si>
  <si>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</si>
  <si>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</si>
  <si>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</si>
  <si>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</si>
  <si>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</si>
  <si>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</si>
  <si>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</si>
  <si>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</si>
  <si>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</si>
  <si>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</si>
  <si>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</si>
  <si>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</si>
  <si>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</si>
  <si>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</si>
  <si>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</si>
  <si>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</si>
  <si>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</si>
  <si>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</si>
  <si>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</si>
  <si>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</si>
  <si>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</si>
  <si>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</si>
  <si>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</si>
  <si>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</si>
  <si>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</si>
  <si>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</si>
  <si>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</si>
  <si>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</si>
  <si>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</si>
  <si>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</si>
  <si>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</si>
  <si>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</si>
  <si>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</si>
  <si>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</si>
  <si>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</si>
  <si>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</si>
  <si>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</si>
  <si>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</si>
  <si>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</si>
  <si>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</si>
  <si>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</si>
  <si>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</si>
  <si>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</si>
  <si>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</si>
  <si>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</si>
  <si>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</si>
  <si>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</si>
  <si>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</si>
  <si>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</si>
  <si>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</si>
  <si>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</si>
  <si>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</si>
  <si>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</si>
  <si>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</si>
  <si>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</si>
  <si>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</si>
  <si>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</si>
  <si>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</si>
  <si>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</si>
  <si>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</si>
  <si>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</si>
  <si>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</si>
  <si>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</si>
  <si>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</si>
  <si>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</si>
  <si>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</si>
  <si>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</si>
  <si>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</si>
  <si>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</si>
  <si>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</si>
  <si>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</si>
  <si>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</si>
  <si>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</si>
  <si>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</si>
  <si>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</si>
  <si>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</si>
  <si>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</si>
  <si>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</si>
  <si>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</si>
  <si>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</si>
  <si>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</si>
  <si>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</si>
  <si>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</si>
  <si>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</si>
  <si>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</si>
  <si>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</si>
  <si>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</si>
  <si>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</si>
  <si>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</si>
  <si>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</si>
  <si>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</si>
  <si>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</si>
  <si>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</si>
  <si>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</si>
  <si>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</si>
  <si>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</si>
  <si>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</si>
  <si>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</si>
  <si>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</si>
  <si>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</si>
  <si>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</si>
  <si>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</si>
  <si>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</si>
  <si>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</si>
  <si>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</si>
  <si>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</si>
  <si>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</si>
  <si>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</si>
  <si>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</si>
  <si>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</si>
  <si>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</si>
  <si>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</si>
  <si>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</si>
  <si>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</si>
  <si>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</si>
  <si>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</si>
  <si>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</si>
  <si>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</si>
  <si>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</si>
  <si>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</si>
  <si>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</si>
  <si>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</si>
  <si>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</si>
  <si>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</si>
  <si>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</si>
  <si>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</si>
  <si>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</si>
  <si>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</si>
  <si>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</si>
  <si>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</si>
  <si>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</si>
  <si>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</si>
  <si>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</si>
  <si>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</si>
  <si>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</si>
  <si>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</si>
  <si>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</si>
  <si>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</si>
  <si>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</si>
  <si>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</si>
  <si>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</si>
  <si>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</si>
  <si>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</si>
  <si>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</si>
  <si>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</si>
  <si>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</si>
  <si>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</si>
  <si>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</si>
  <si>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</si>
  <si>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</si>
  <si>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</si>
  <si>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</si>
  <si>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</si>
  <si>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</si>
  <si>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</si>
  <si>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</si>
  <si>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</si>
  <si>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</si>
  <si>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</si>
  <si>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</si>
  <si>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</si>
  <si>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</si>
  <si>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</si>
  <si>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</si>
  <si>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</si>
  <si>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</si>
  <si>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</si>
  <si>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</si>
  <si>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</si>
  <si>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</si>
  <si>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</si>
  <si>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</si>
  <si>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</si>
  <si>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</si>
  <si>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</si>
  <si>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</si>
  <si>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</si>
  <si>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</si>
  <si>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</si>
  <si>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</si>
  <si>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</si>
  <si>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</si>
  <si>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</si>
  <si>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</si>
  <si>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</si>
  <si>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</si>
  <si>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</si>
  <si>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</si>
  <si>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</si>
  <si>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</si>
  <si>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</si>
  <si>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</si>
  <si>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</si>
  <si>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</si>
  <si>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</si>
  <si>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</si>
  <si>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</si>
  <si>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</si>
  <si>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</si>
  <si>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</si>
  <si>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</si>
  <si>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</si>
  <si>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</si>
  <si>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</si>
  <si>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</si>
  <si>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</si>
  <si>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</si>
  <si>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</si>
  <si>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</si>
  <si>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</si>
  <si>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</si>
  <si>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</si>
  <si>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</si>
  <si>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</si>
  <si>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</si>
  <si>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</si>
  <si>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</si>
  <si>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</si>
  <si>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</si>
  <si>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</si>
  <si>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</si>
  <si>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</si>
  <si>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</si>
  <si>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</si>
  <si>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</si>
  <si>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</si>
  <si>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</si>
  <si>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</si>
  <si>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</si>
  <si>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</si>
  <si>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</si>
  <si>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</si>
  <si>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</si>
  <si>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</si>
  <si>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</si>
  <si>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</si>
  <si>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</si>
  <si>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</si>
  <si>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</si>
  <si>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</si>
  <si>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</si>
  <si>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</si>
  <si>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</si>
  <si>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</si>
  <si>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</si>
  <si>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</si>
  <si>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</si>
  <si>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</si>
  <si>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</si>
  <si>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</si>
  <si>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</si>
  <si>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</si>
  <si>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</si>
  <si>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</si>
  <si>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</si>
  <si>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</si>
  <si>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</si>
  <si>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</si>
  <si>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</si>
  <si>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</si>
  <si>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</si>
  <si>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</si>
  <si>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</si>
  <si>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</si>
  <si>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</si>
  <si>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</si>
  <si>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</si>
  <si>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</si>
  <si>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</si>
  <si>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</si>
  <si>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</si>
  <si>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</si>
  <si>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</si>
  <si>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</si>
  <si>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</si>
  <si>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</si>
  <si>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</si>
  <si>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</si>
  <si>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</si>
  <si>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</si>
  <si>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</si>
  <si>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</si>
  <si>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</si>
  <si>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</si>
  <si>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</si>
  <si>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</si>
  <si>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</si>
  <si>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</si>
  <si>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</si>
  <si>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</si>
  <si>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</si>
  <si>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</si>
  <si>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</si>
  <si>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</si>
  <si>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</si>
  <si>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</si>
  <si>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</si>
  <si>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</si>
  <si>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</si>
  <si>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</si>
  <si>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</si>
  <si>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</si>
  <si>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</si>
  <si>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</si>
  <si>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</si>
  <si>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</si>
  <si>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</si>
  <si>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</si>
  <si>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</si>
  <si>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</si>
  <si>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</si>
  <si>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</si>
  <si>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</si>
  <si>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</si>
  <si>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</si>
  <si>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</si>
  <si>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</si>
  <si>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</si>
  <si>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</si>
  <si>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</si>
  <si>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</si>
  <si>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</si>
  <si>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</si>
  <si>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</si>
  <si>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</si>
  <si>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</si>
  <si>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</si>
  <si>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</si>
  <si>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</si>
  <si>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</si>
  <si>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</si>
  <si>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</si>
  <si>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</si>
  <si>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</si>
  <si>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</si>
  <si>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</si>
  <si>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</si>
  <si>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</si>
  <si>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</si>
  <si>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</si>
  <si>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</si>
  <si>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</si>
  <si>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</si>
  <si>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</si>
  <si>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</si>
  <si>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</si>
  <si>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</si>
  <si>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</si>
  <si>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</si>
  <si>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</si>
  <si>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</si>
  <si>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</si>
  <si>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</si>
  <si>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</si>
  <si>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</si>
  <si>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</si>
  <si>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</si>
  <si>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</si>
  <si>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</si>
  <si>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</si>
  <si>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</si>
  <si>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</si>
  <si>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</si>
  <si>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</si>
  <si>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</si>
  <si>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</si>
  <si>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</si>
  <si>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</si>
  <si>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</si>
  <si>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</si>
  <si>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</si>
  <si>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</si>
  <si>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</si>
  <si>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</si>
  <si>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</si>
  <si>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</si>
  <si>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</si>
  <si>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</si>
  <si>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</si>
  <si>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</si>
  <si>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</si>
  <si>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</si>
  <si>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</si>
  <si>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</si>
  <si>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</si>
  <si>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</si>
  <si>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</si>
  <si>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</si>
  <si>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</si>
  <si>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</si>
  <si>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</si>
  <si>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</si>
  <si>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</si>
  <si>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</si>
  <si>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</si>
  <si>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</si>
  <si>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</si>
  <si>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</si>
  <si>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</si>
  <si>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</si>
  <si>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</si>
  <si>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</si>
  <si>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</si>
  <si>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</si>
  <si>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</si>
  <si>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</si>
  <si>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</si>
  <si>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</si>
  <si>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</si>
  <si>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</si>
  <si>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</si>
  <si>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</si>
  <si>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</si>
  <si>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</si>
  <si>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</si>
  <si>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</si>
  <si>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</si>
  <si>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</si>
  <si>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</si>
  <si>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</si>
  <si>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</si>
  <si>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</si>
  <si>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</si>
  <si>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</si>
  <si>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</si>
  <si>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</si>
  <si>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</si>
  <si>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</si>
  <si>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</si>
  <si>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</si>
  <si>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</si>
  <si>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</si>
  <si>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</si>
  <si>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</si>
  <si>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</si>
  <si>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</si>
  <si>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</si>
  <si>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</si>
  <si>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</si>
  <si>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</si>
  <si>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</si>
  <si>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</si>
  <si>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</si>
  <si>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</si>
  <si>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</si>
  <si>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</si>
  <si>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</si>
  <si>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</si>
  <si>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</si>
  <si>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</si>
  <si>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</si>
  <si>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</si>
  <si>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</si>
  <si>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</si>
  <si>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</si>
  <si>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</si>
  <si>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</si>
  <si>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</si>
  <si>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</si>
  <si>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</si>
  <si>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</si>
  <si>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</si>
  <si>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</si>
  <si>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</si>
  <si>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</si>
  <si>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</si>
  <si>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</si>
  <si>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</si>
  <si>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</si>
  <si>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</si>
  <si>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</si>
  <si>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</si>
  <si>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</si>
  <si>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</si>
  <si>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</si>
  <si>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</si>
  <si>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</si>
  <si>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</si>
  <si>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</si>
  <si>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</si>
  <si>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</si>
  <si>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</si>
  <si>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</si>
  <si>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</si>
  <si>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</si>
  <si>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</si>
  <si>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</si>
  <si>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</si>
  <si>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</si>
  <si>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</si>
  <si>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</si>
  <si>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</si>
  <si>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</si>
  <si>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</si>
  <si>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</si>
  <si>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</si>
  <si>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</si>
  <si>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</si>
  <si>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</si>
  <si>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</si>
  <si>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</si>
  <si>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</si>
  <si>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</si>
  <si>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</si>
  <si>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</si>
  <si>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</si>
  <si>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</si>
  <si>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</si>
  <si>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</si>
  <si>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</si>
  <si>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</si>
  <si>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</si>
  <si>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</si>
  <si>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</si>
  <si>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</si>
  <si>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</si>
  <si>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</si>
  <si>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</si>
  <si>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</si>
  <si>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</si>
  <si>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</si>
  <si>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</si>
  <si>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</si>
  <si>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</si>
  <si>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</si>
  <si>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</si>
  <si>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</si>
  <si>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</si>
  <si>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</si>
  <si>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</si>
  <si>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</si>
  <si>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</si>
  <si>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</si>
  <si>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</si>
  <si>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</si>
  <si>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</si>
  <si>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</si>
  <si>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</si>
  <si>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</si>
  <si>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</si>
  <si>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</si>
  <si>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</si>
  <si>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</si>
  <si>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</si>
  <si>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</si>
  <si>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</si>
  <si>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</si>
  <si>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</si>
  <si>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</si>
  <si>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</si>
  <si>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</si>
  <si>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</si>
  <si>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</si>
  <si>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</si>
  <si>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</si>
  <si>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</si>
  <si>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</si>
  <si>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</si>
  <si>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</si>
  <si>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</si>
  <si>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</si>
  <si>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</si>
  <si>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</si>
  <si>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</si>
  <si>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</si>
  <si>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</si>
  <si>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</si>
  <si>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</si>
  <si>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</si>
  <si>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</si>
  <si>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</si>
  <si>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</si>
  <si>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</si>
  <si>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</si>
  <si>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</si>
  <si>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</si>
  <si>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</si>
  <si>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</si>
  <si>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</si>
  <si>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</si>
  <si>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</si>
  <si>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</si>
  <si>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</si>
  <si>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</si>
  <si>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</si>
  <si>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</si>
  <si>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</si>
  <si>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</si>
  <si>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</si>
  <si>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</si>
  <si>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</si>
  <si>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</si>
  <si>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</si>
  <si>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</si>
  <si>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</si>
  <si>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</si>
  <si>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</si>
  <si>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</si>
  <si>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</si>
  <si>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</si>
  <si>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</si>
  <si>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</si>
  <si>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</si>
  <si>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</si>
  <si>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</si>
  <si>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</si>
  <si>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</si>
  <si>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</si>
  <si>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</si>
  <si>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</si>
  <si>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</si>
  <si>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</si>
  <si>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</si>
  <si>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</si>
  <si>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</si>
  <si>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</si>
  <si>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</si>
  <si>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</si>
  <si>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</si>
  <si>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</si>
  <si>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</si>
  <si>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</si>
  <si>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</si>
  <si>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</si>
  <si>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</si>
  <si>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</si>
  <si>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</si>
  <si>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</si>
  <si>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</si>
  <si>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</si>
  <si>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</si>
  <si>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</si>
  <si>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</si>
  <si>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</si>
  <si>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</si>
  <si>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</si>
  <si>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</si>
  <si>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</si>
  <si>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</si>
  <si>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</si>
  <si>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</si>
  <si>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</si>
  <si>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</si>
  <si>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</si>
  <si>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</si>
  <si>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</si>
  <si>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</si>
  <si>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</si>
  <si>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</si>
  <si>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</si>
  <si>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</si>
  <si>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</si>
  <si>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</si>
  <si>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</si>
  <si>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</si>
  <si>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</si>
  <si>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</si>
  <si>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</si>
  <si>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</si>
  <si>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</si>
  <si>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</si>
  <si>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</si>
  <si>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</si>
  <si>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</si>
  <si>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</si>
  <si>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</si>
  <si>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</si>
  <si>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</si>
  <si>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</si>
  <si>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</si>
  <si>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</si>
  <si>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</si>
  <si>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</si>
  <si>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</si>
  <si>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</si>
  <si>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</si>
  <si>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</si>
  <si>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</si>
  <si>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</si>
  <si>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</si>
  <si>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</si>
  <si>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</si>
  <si>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</si>
  <si>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</si>
  <si>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</si>
  <si>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</si>
  <si>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</si>
  <si>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</si>
  <si>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</si>
  <si>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</si>
  <si>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</si>
  <si>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</si>
  <si>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</si>
  <si>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</si>
  <si>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</si>
  <si>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</si>
  <si>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</si>
  <si>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</si>
  <si>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</si>
  <si>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</si>
  <si>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</si>
  <si>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</si>
  <si>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</si>
  <si>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</si>
  <si>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</si>
  <si>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</si>
  <si>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</si>
  <si>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</si>
  <si>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</si>
  <si>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</si>
  <si>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</si>
  <si>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</si>
  <si>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</si>
  <si>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</si>
  <si>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</si>
  <si>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</si>
  <si>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</si>
  <si>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</si>
  <si>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</si>
  <si>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</si>
  <si>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</si>
  <si>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</si>
  <si>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</si>
  <si>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</si>
  <si>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</si>
  <si>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</si>
  <si>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</si>
  <si>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</si>
  <si>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</si>
  <si>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</si>
  <si>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</si>
  <si>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</si>
  <si>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</si>
  <si>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</si>
  <si>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</si>
  <si>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</si>
  <si>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</si>
  <si>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</si>
  <si>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</si>
  <si>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</si>
  <si>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</si>
  <si>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</si>
  <si>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</si>
  <si>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</si>
  <si>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</si>
  <si>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</si>
  <si>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</si>
  <si>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</si>
  <si>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</si>
  <si>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</si>
  <si>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</si>
  <si>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</si>
  <si>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</si>
  <si>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</si>
  <si>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</si>
  <si>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</si>
  <si>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</si>
  <si>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</si>
  <si>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</si>
  <si>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</si>
  <si>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</si>
  <si>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</si>
  <si>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</si>
  <si>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</si>
  <si>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</si>
  <si>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</si>
  <si>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</si>
  <si>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</si>
  <si>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</si>
  <si>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</si>
  <si>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</si>
  <si>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</si>
  <si>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</si>
  <si>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</si>
  <si>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</si>
  <si>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</si>
  <si>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</si>
  <si>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</si>
  <si>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</si>
  <si>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</si>
  <si>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</si>
  <si>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</si>
  <si>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</si>
  <si>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</si>
  <si>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</si>
  <si>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</si>
  <si>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</si>
  <si>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</si>
  <si>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</si>
  <si>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</si>
  <si>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</si>
  <si>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</si>
  <si>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</si>
  <si>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</si>
  <si>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</si>
  <si>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</si>
  <si>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</si>
  <si>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</si>
  <si>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</si>
  <si>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</si>
  <si>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</si>
  <si>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</si>
  <si>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</si>
  <si>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</si>
  <si>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</si>
  <si>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</si>
  <si>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</si>
  <si>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</si>
  <si>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</si>
  <si>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</si>
  <si>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</si>
  <si>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</si>
  <si>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</si>
  <si>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</si>
  <si>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</si>
  <si>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</si>
  <si>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</si>
  <si>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</si>
  <si>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</si>
  <si>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</si>
  <si>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</si>
  <si>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</si>
  <si>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</si>
  <si>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</si>
  <si>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</si>
  <si>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</si>
  <si>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</si>
  <si>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</si>
  <si>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</si>
  <si>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</si>
  <si>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</si>
  <si>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</si>
  <si>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</si>
  <si>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</si>
  <si>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</si>
  <si>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</si>
  <si>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</si>
  <si>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</si>
  <si>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</si>
  <si>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</si>
  <si>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</si>
  <si>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</si>
  <si>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</si>
  <si>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</si>
  <si>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</si>
  <si>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</si>
  <si>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</si>
  <si>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</si>
  <si>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</si>
  <si>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</si>
  <si>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</si>
  <si>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</si>
  <si>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</si>
  <si>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</si>
  <si>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</si>
  <si>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</si>
  <si>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</si>
  <si>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</si>
  <si>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</si>
  <si>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</si>
  <si>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</si>
  <si>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</si>
  <si>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</si>
  <si>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</si>
  <si>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</si>
  <si>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</si>
  <si>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</si>
  <si>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</si>
  <si>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</si>
  <si>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</si>
  <si>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</si>
  <si>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</si>
  <si>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</si>
  <si>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</si>
  <si>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</si>
  <si>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</si>
  <si>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</si>
  <si>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</si>
  <si>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</si>
  <si>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</si>
  <si>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</si>
  <si>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</si>
  <si>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</si>
  <si>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</si>
  <si>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</si>
  <si>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</si>
  <si>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</si>
  <si>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</si>
  <si>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</si>
  <si>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</si>
  <si>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</si>
  <si>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</si>
  <si>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</si>
  <si>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</si>
  <si>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</si>
  <si>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</si>
  <si>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</si>
  <si>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</si>
  <si>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</si>
  <si>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</si>
  <si>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</si>
  <si>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</si>
  <si>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</si>
  <si>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</si>
  <si>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</si>
  <si>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</si>
  <si>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</si>
  <si>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</si>
  <si>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</si>
  <si>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</si>
  <si>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</si>
  <si>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</si>
  <si>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</si>
  <si>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</si>
  <si>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</si>
  <si>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</si>
  <si>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</si>
  <si>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</si>
  <si>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</si>
  <si>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</si>
  <si>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</si>
  <si>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</si>
  <si>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</si>
  <si>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</si>
  <si>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</si>
  <si>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</si>
  <si>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</si>
  <si>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</si>
  <si>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</si>
  <si>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</si>
  <si>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</si>
  <si>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</si>
  <si>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</si>
  <si>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</si>
  <si>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</si>
  <si>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</si>
  <si>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</si>
  <si>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</si>
  <si>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</si>
  <si>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</si>
  <si>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</si>
  <si>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</si>
  <si>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</si>
  <si>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</si>
  <si>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</si>
  <si>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</si>
  <si>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</si>
  <si>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</si>
  <si>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</si>
  <si>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</si>
  <si>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</si>
  <si>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</si>
  <si>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</si>
  <si>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</si>
  <si>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</si>
  <si>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</si>
  <si>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</si>
  <si>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</si>
  <si>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</si>
  <si>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</si>
  <si>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</si>
  <si>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</si>
  <si>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</si>
  <si>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</si>
  <si>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</si>
  <si>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</si>
  <si>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</si>
  <si>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</si>
  <si>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</si>
  <si>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</si>
  <si>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</si>
  <si>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</si>
  <si>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</si>
  <si>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</si>
  <si>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</si>
  <si>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</si>
  <si>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</si>
  <si>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</si>
  <si>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</si>
  <si>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</si>
  <si>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</si>
  <si>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</si>
  <si>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</si>
  <si>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</si>
  <si>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</si>
  <si>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</si>
  <si>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</si>
  <si>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</si>
  <si>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</si>
  <si>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</si>
  <si>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</si>
  <si>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</si>
  <si>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</si>
  <si>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</si>
  <si>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</si>
  <si>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</si>
  <si>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</si>
  <si>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</si>
  <si>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</si>
  <si>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</si>
  <si>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</si>
  <si>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</si>
  <si>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</si>
  <si>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</si>
  <si>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</si>
  <si>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</si>
  <si>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</si>
  <si>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</si>
  <si>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</si>
  <si>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</si>
  <si>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</si>
  <si>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</si>
  <si>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</si>
  <si>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</si>
  <si>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</si>
  <si>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</si>
  <si>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</si>
  <si>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</si>
  <si>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</si>
  <si>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</si>
  <si>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</si>
  <si>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</si>
  <si>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</si>
  <si>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</si>
  <si>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</si>
  <si>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</si>
  <si>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</si>
  <si>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</si>
  <si>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</si>
  <si>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</si>
  <si>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</si>
  <si>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</si>
  <si>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</si>
  <si>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</si>
  <si>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</si>
  <si>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</si>
  <si>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</si>
  <si>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</si>
  <si>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</si>
  <si>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</si>
  <si>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</si>
  <si>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</si>
  <si>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</si>
  <si>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</si>
  <si>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</si>
  <si>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</si>
  <si>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</si>
  <si>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</si>
  <si>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</si>
  <si>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</si>
  <si>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</si>
  <si>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</si>
  <si>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</si>
  <si>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</si>
  <si>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</si>
  <si>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</si>
  <si>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</si>
  <si>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</si>
  <si>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</si>
  <si>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</si>
  <si>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</si>
  <si>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</si>
  <si>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</si>
  <si>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</si>
  <si>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</si>
  <si>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</si>
  <si>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</si>
  <si>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</si>
  <si>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</si>
  <si>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</si>
  <si>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</si>
  <si>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</si>
  <si>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</si>
  <si>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</si>
  <si>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</si>
  <si>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</si>
  <si>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</si>
  <si>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</si>
  <si>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</si>
  <si>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</si>
  <si>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</si>
  <si>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</si>
  <si>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</si>
  <si>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</si>
  <si>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</si>
  <si>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</si>
  <si>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</si>
  <si>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</si>
  <si>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</si>
  <si>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</si>
  <si>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</si>
  <si>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</si>
  <si>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</si>
  <si>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</si>
  <si>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</si>
  <si>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</si>
  <si>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</si>
  <si>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</si>
  <si>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</si>
  <si>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</si>
  <si>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</si>
  <si>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</si>
  <si>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</si>
  <si>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</si>
  <si>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</si>
  <si>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</si>
  <si>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</si>
  <si>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</si>
  <si>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</si>
  <si>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</si>
  <si>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</si>
  <si>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</si>
  <si>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</si>
  <si>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</si>
  <si>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</si>
  <si>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</si>
  <si>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</si>
  <si>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</si>
  <si>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</si>
  <si>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</si>
  <si>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</si>
  <si>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</si>
  <si>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</si>
  <si>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</si>
  <si>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</si>
  <si>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</si>
  <si>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</si>
  <si>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</si>
  <si>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</si>
  <si>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</si>
  <si>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</si>
  <si>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</si>
  <si>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</si>
  <si>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</si>
  <si>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</si>
  <si>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</si>
  <si>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</si>
  <si>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</si>
  <si>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</si>
  <si>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</si>
  <si>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</si>
  <si>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</si>
  <si>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</si>
  <si>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</si>
  <si>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</si>
  <si>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</si>
  <si>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</si>
  <si>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</si>
  <si>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</si>
  <si>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</si>
  <si>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</si>
  <si>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</si>
  <si>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</si>
  <si>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</si>
  <si>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</si>
  <si>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</si>
  <si>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</si>
  <si>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</si>
  <si>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</si>
  <si>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</si>
  <si>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</si>
  <si>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</si>
  <si>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</si>
  <si>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</si>
  <si>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</si>
  <si>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</si>
  <si>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</si>
  <si>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</si>
  <si>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</si>
  <si>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</si>
  <si>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</si>
  <si>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</si>
  <si>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</si>
  <si>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</si>
  <si>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</si>
  <si>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</si>
  <si>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</si>
  <si>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</si>
  <si>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</si>
  <si>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</si>
  <si>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</si>
  <si>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</si>
  <si>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</si>
  <si>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</si>
  <si>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</si>
  <si>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</si>
  <si>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</si>
  <si>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</si>
  <si>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</si>
  <si>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</si>
  <si>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</si>
  <si>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</si>
  <si>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</si>
  <si>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</si>
  <si>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</si>
  <si>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</si>
  <si>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</si>
  <si>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</si>
  <si>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</si>
  <si>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</si>
  <si>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</si>
  <si>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</si>
  <si>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</si>
  <si>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</si>
  <si>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</si>
  <si>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</si>
  <si>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</si>
  <si>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</si>
  <si>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</si>
  <si>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</si>
  <si>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</si>
  <si>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</si>
  <si>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</si>
  <si>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</si>
  <si>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</si>
  <si>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</si>
  <si>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</si>
  <si>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</si>
  <si>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</si>
  <si>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</si>
  <si>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</si>
  <si>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</si>
  <si>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</si>
  <si>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</si>
  <si>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</si>
  <si>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</si>
  <si>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</si>
  <si>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</si>
  <si>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</si>
  <si>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</si>
  <si>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</si>
  <si>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</si>
  <si>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</si>
  <si>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</si>
  <si>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</si>
  <si>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</si>
  <si>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</si>
  <si>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</si>
  <si>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</si>
  <si>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</si>
  <si>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</si>
  <si>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</si>
  <si>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</si>
  <si>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</si>
  <si>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</si>
  <si>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</si>
  <si>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</si>
  <si>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</si>
  <si>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</si>
  <si>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</si>
  <si>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</si>
  <si>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</si>
  <si>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</si>
  <si>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</si>
  <si>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</si>
  <si>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</si>
  <si>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</si>
  <si>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</si>
  <si>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</si>
  <si>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</si>
  <si>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</si>
  <si>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</si>
  <si>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</si>
  <si>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</si>
  <si>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</si>
  <si>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</si>
  <si>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</si>
  <si>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</si>
  <si>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</si>
  <si>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</si>
  <si>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</si>
  <si>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</si>
  <si>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</si>
  <si>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</si>
  <si>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</si>
  <si>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</si>
  <si>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</si>
  <si>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</si>
  <si>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</si>
  <si>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</si>
  <si>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</si>
  <si>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</si>
  <si>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</si>
  <si>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</si>
  <si>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</si>
  <si>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</si>
  <si>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</si>
  <si>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</si>
  <si>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</si>
  <si>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</si>
  <si>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</si>
  <si>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</si>
  <si>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</si>
  <si>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</si>
  <si>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</si>
  <si>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</si>
  <si>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</si>
  <si>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</si>
  <si>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</si>
  <si>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</si>
  <si>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</si>
  <si>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</si>
  <si>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</si>
  <si>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</si>
  <si>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</si>
  <si>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</si>
  <si>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</si>
  <si>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</si>
  <si>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</si>
  <si>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</si>
  <si>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</si>
  <si>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</si>
  <si>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</si>
  <si>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</si>
  <si>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</si>
  <si>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</si>
  <si>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</si>
  <si>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</si>
  <si>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</si>
  <si>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</si>
  <si>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</si>
  <si>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</si>
  <si>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</si>
  <si>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</si>
  <si>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</si>
  <si>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</si>
  <si>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</si>
  <si>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</si>
  <si>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</si>
  <si>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</si>
  <si>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</si>
  <si>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</si>
  <si>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</si>
  <si>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</si>
  <si>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</si>
  <si>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</si>
  <si>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</si>
  <si>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</si>
  <si>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</si>
  <si>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</si>
  <si>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</si>
  <si>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</si>
  <si>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</si>
  <si>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</si>
  <si>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</si>
  <si>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</si>
  <si>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</si>
  <si>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</si>
  <si>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</si>
  <si>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</si>
  <si>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</si>
  <si>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</si>
  <si>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</si>
  <si>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</si>
  <si>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</si>
  <si>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</si>
  <si>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</si>
  <si>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</si>
  <si>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</si>
  <si>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</si>
  <si>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</si>
  <si>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</si>
  <si>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</si>
  <si>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</si>
  <si>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</si>
  <si>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</si>
  <si>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</si>
  <si>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</si>
  <si>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</si>
  <si>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</si>
  <si>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</si>
  <si>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</si>
  <si>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</si>
  <si>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</si>
  <si>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</si>
  <si>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</si>
  <si>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</si>
  <si>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</si>
  <si>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</si>
  <si>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</si>
  <si>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</si>
  <si>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</si>
  <si>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</si>
  <si>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</si>
  <si>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</si>
  <si>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</si>
  <si>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</si>
  <si>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</si>
  <si>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</si>
  <si>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</si>
  <si>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</si>
  <si>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</si>
  <si>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</si>
  <si>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</si>
  <si>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</si>
  <si>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</si>
  <si>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</si>
  <si>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</si>
  <si>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</si>
  <si>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</si>
  <si>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</si>
  <si>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</si>
  <si>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</si>
  <si>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</si>
  <si>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</si>
  <si>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</si>
  <si>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</si>
  <si>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</si>
  <si>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</si>
  <si>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</si>
  <si>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</si>
  <si>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</si>
  <si>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</si>
  <si>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</si>
  <si>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</si>
  <si>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</si>
  <si>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</si>
  <si>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</si>
  <si>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</si>
  <si>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</si>
  <si>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</si>
  <si>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</si>
  <si>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</si>
  <si>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</si>
  <si>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</si>
  <si>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</si>
  <si>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</si>
  <si>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</si>
  <si>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</si>
  <si>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</si>
  <si>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</si>
  <si>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</si>
  <si>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</si>
  <si>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</si>
  <si>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</si>
  <si>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</si>
  <si>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</si>
  <si>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</si>
  <si>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</si>
  <si>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</si>
  <si>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</si>
  <si>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</si>
  <si>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</si>
  <si>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</si>
  <si>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</si>
  <si>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</si>
  <si>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</si>
  <si>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</si>
  <si>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</si>
  <si>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</si>
  <si>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</si>
  <si>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</si>
  <si>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</si>
  <si>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</si>
  <si>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</si>
  <si>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</si>
  <si>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</si>
  <si>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</si>
  <si>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</si>
  <si>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</si>
  <si>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</si>
  <si>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</si>
  <si>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</si>
  <si>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</si>
  <si>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</si>
  <si>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</si>
  <si>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</si>
  <si>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</si>
  <si>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</si>
  <si>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</si>
  <si>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</si>
  <si>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</si>
  <si>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</si>
  <si>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</si>
  <si>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</si>
  <si>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</si>
  <si>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</si>
  <si>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</si>
  <si>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</si>
  <si>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</si>
  <si>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</si>
  <si>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</si>
  <si>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</si>
  <si>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</si>
  <si>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</si>
  <si>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</si>
  <si>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</si>
  <si>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</si>
  <si>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</si>
  <si>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</si>
  <si>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</si>
  <si>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</si>
  <si>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</si>
  <si>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</si>
  <si>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</si>
  <si>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</si>
  <si>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</si>
  <si>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</si>
  <si>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</si>
  <si>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</si>
  <si>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</si>
  <si>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</si>
  <si>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</si>
  <si>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</si>
  <si>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</si>
  <si>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</si>
  <si>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</si>
  <si>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</si>
  <si>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</si>
  <si>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</si>
  <si>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</si>
  <si>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</si>
  <si>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</si>
  <si>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</si>
  <si>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</si>
  <si>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</si>
  <si>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</si>
  <si>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</si>
  <si>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</si>
  <si>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</si>
  <si>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</si>
  <si>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</si>
  <si>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</si>
  <si>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</si>
  <si>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</si>
  <si>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</si>
  <si>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</si>
  <si>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</si>
  <si>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</si>
  <si>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</si>
  <si>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</si>
  <si>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</si>
  <si>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</si>
  <si>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</si>
  <si>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</si>
  <si>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</si>
  <si>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</si>
  <si>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</si>
  <si>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</si>
  <si>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</si>
  <si>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</si>
  <si>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</si>
  <si>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</si>
  <si>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</si>
  <si>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</si>
  <si>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</si>
  <si>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</si>
  <si>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</si>
  <si>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</si>
  <si>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</si>
  <si>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</si>
  <si>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</si>
  <si>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</si>
  <si>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</si>
  <si>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</si>
  <si>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</si>
  <si>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</si>
  <si>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</si>
  <si>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</si>
  <si>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</si>
  <si>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</si>
  <si>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</si>
  <si>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</si>
  <si>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</si>
  <si>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</si>
  <si>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</si>
  <si>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</si>
  <si>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</si>
  <si>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</si>
  <si>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</si>
  <si>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</si>
  <si>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</si>
  <si>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</si>
  <si>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</si>
  <si>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</si>
  <si>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</si>
  <si>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</si>
  <si>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</si>
  <si>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</si>
  <si>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</si>
  <si>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</si>
  <si>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</si>
  <si>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</si>
  <si>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</si>
  <si>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</si>
  <si>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</si>
  <si>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</si>
  <si>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</si>
  <si>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</si>
  <si>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</si>
  <si>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</si>
  <si>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</si>
  <si>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</si>
  <si>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</si>
  <si>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</si>
  <si>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</si>
  <si>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</si>
  <si>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</si>
  <si>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</si>
  <si>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</si>
  <si>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</si>
  <si>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</si>
  <si>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</si>
  <si>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</si>
  <si>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</si>
  <si>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</si>
  <si>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</si>
  <si>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</si>
  <si>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</si>
  <si>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</si>
  <si>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</si>
  <si>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</si>
  <si>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</si>
  <si>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</si>
  <si>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</si>
  <si>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</si>
  <si>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</si>
  <si>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</si>
  <si>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</si>
  <si>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</si>
  <si>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</si>
  <si>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</si>
  <si>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</si>
  <si>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</si>
  <si>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</si>
  <si>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</si>
  <si>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</si>
  <si>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</si>
  <si>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</si>
  <si>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</si>
  <si>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</si>
  <si>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</si>
  <si>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</si>
  <si>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</si>
  <si>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</si>
  <si>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</si>
  <si>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</si>
  <si>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</si>
  <si>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</si>
  <si>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</si>
  <si>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</si>
  <si>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</si>
  <si>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</si>
  <si>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</si>
  <si>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</si>
  <si>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</si>
  <si>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</si>
  <si>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</si>
  <si>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</si>
  <si>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</si>
  <si>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</si>
  <si>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</si>
  <si>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</si>
  <si>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</si>
  <si>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</si>
  <si>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</si>
  <si>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</si>
  <si>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</si>
  <si>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</si>
  <si>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</si>
  <si>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</si>
  <si>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</si>
  <si>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</si>
  <si>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</si>
  <si>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</si>
  <si>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</si>
  <si>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</si>
  <si>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</si>
  <si>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</si>
  <si>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</si>
  <si>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</si>
  <si>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</si>
  <si>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</si>
  <si>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</si>
  <si>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</si>
  <si>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</si>
  <si>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</si>
  <si>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</si>
  <si>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</si>
  <si>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</si>
  <si>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</si>
  <si>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</si>
  <si>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</si>
  <si>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</si>
  <si>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</si>
  <si>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</si>
  <si>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</si>
  <si>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</si>
  <si>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</si>
  <si>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</si>
  <si>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</si>
  <si>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</si>
  <si>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</si>
  <si>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</si>
  <si>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</si>
  <si>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</si>
  <si>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</si>
  <si>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</si>
  <si>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</si>
  <si>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</si>
  <si>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</si>
  <si>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</si>
  <si>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</si>
  <si>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</si>
  <si>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</si>
  <si>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</si>
  <si>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</si>
  <si>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</si>
  <si>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</si>
  <si>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</si>
  <si>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</si>
  <si>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</si>
  <si>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</si>
  <si>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</si>
  <si>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</si>
  <si>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</si>
  <si>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</si>
  <si>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</si>
  <si>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</si>
  <si>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</si>
  <si>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</si>
  <si>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</si>
  <si>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</si>
  <si>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</si>
  <si>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</si>
  <si>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</si>
  <si>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</si>
  <si>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</si>
  <si>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</si>
  <si>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</si>
  <si>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</si>
  <si>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</si>
  <si>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</si>
  <si>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</si>
  <si>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</si>
  <si>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</si>
  <si>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</si>
  <si>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</si>
  <si>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</si>
  <si>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</si>
  <si>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</si>
  <si>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</si>
  <si>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</si>
  <si>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</si>
  <si>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</si>
  <si>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</si>
  <si>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</si>
  <si>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</si>
  <si>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</si>
  <si>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</si>
  <si>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</si>
  <si>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</si>
  <si>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</si>
  <si>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</si>
  <si>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</si>
  <si>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</si>
  <si>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</si>
  <si>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</si>
  <si>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</si>
  <si>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</si>
  <si>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</si>
  <si>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</si>
  <si>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</si>
  <si>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</si>
  <si>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</si>
  <si>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</si>
  <si>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</si>
  <si>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</si>
  <si>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</si>
  <si>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</si>
  <si>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</si>
  <si>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</si>
  <si>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</si>
  <si>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</si>
  <si>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</si>
  <si>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</si>
  <si>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</si>
  <si>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</si>
  <si>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</si>
  <si>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</si>
  <si>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</si>
  <si>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</si>
  <si>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</si>
  <si>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</si>
  <si>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</si>
  <si>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</si>
  <si>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</si>
  <si>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</si>
  <si>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</si>
  <si>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</si>
  <si>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</si>
  <si>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</si>
  <si>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</si>
  <si>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</si>
  <si>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</si>
  <si>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</si>
  <si>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</si>
  <si>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</si>
  <si>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</si>
  <si>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</si>
  <si>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</si>
  <si>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</si>
  <si>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</si>
  <si>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</si>
  <si>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</si>
  <si>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</si>
  <si>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</si>
  <si>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</si>
  <si>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</si>
  <si>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</si>
  <si>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</si>
  <si>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</si>
  <si>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</si>
  <si>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</si>
  <si>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</si>
  <si>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</si>
  <si>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</si>
  <si>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</si>
  <si>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</si>
  <si>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</si>
  <si>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</si>
  <si>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</si>
  <si>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</si>
  <si>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</si>
  <si>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</si>
  <si>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</si>
  <si>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</si>
  <si>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</si>
  <si>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</si>
  <si>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</si>
  <si>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</si>
  <si>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</si>
  <si>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</si>
  <si>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</si>
  <si>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</si>
  <si>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</si>
  <si>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</si>
  <si>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</si>
  <si>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</si>
  <si>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</si>
  <si>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</si>
  <si>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</si>
  <si>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</si>
  <si>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</si>
  <si>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</si>
  <si>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</si>
  <si>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</si>
  <si>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</si>
  <si>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</si>
  <si>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</si>
  <si>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</si>
  <si>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</si>
  <si>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</si>
  <si>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</si>
  <si>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</si>
  <si>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</si>
  <si>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</si>
  <si>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</si>
  <si>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</si>
  <si>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</si>
  <si>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</si>
  <si>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</si>
  <si>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</si>
  <si>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</si>
  <si>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</si>
  <si>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</si>
  <si>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</si>
  <si>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</si>
  <si>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</si>
  <si>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</si>
  <si>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</si>
  <si>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</si>
  <si>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</si>
  <si>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</si>
  <si>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</si>
  <si>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</si>
  <si>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</si>
  <si>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</si>
  <si>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</si>
  <si>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</si>
  <si>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</si>
  <si>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</si>
  <si>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</si>
  <si>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</si>
  <si>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</si>
  <si>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</si>
  <si>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</si>
  <si>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</si>
  <si>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</si>
  <si>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</si>
  <si>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</si>
  <si>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</si>
  <si>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</si>
  <si>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</si>
  <si>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</si>
  <si>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</si>
  <si>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</si>
  <si>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</si>
  <si>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</si>
  <si>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</si>
  <si>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</si>
  <si>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</si>
  <si>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</si>
  <si>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</si>
  <si>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</si>
  <si>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</si>
  <si>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</si>
  <si>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</si>
  <si>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</si>
  <si>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</si>
  <si>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</si>
  <si>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</si>
  <si>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</si>
  <si>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</si>
  <si>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</si>
  <si>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</si>
  <si>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</si>
  <si>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</si>
  <si>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</si>
  <si>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</si>
  <si>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</si>
  <si>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</si>
  <si>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</si>
  <si>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</si>
  <si>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</si>
  <si>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</si>
  <si>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</si>
  <si>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</si>
  <si>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</si>
  <si>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</si>
  <si>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</si>
  <si>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</si>
  <si>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</si>
  <si>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</si>
  <si>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</si>
  <si>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</si>
  <si>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</si>
  <si>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</si>
  <si>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</si>
  <si>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</si>
  <si>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</si>
  <si>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</si>
  <si>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</si>
  <si>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</si>
  <si>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</si>
  <si>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</si>
  <si>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</si>
  <si>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</si>
  <si>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</si>
  <si>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</si>
  <si>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</si>
  <si>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</si>
  <si>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</si>
  <si>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</si>
  <si>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</si>
  <si>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</si>
  <si>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</si>
  <si>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</si>
  <si>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</si>
  <si>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</si>
  <si>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</si>
  <si>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</si>
  <si>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</si>
  <si>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</si>
  <si>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</si>
  <si>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</si>
  <si>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</si>
  <si>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</si>
  <si>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</si>
  <si>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</si>
  <si>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</si>
  <si>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</si>
  <si>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</si>
  <si>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</si>
  <si>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</si>
  <si>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</si>
  <si>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</si>
  <si>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</si>
  <si>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</si>
  <si>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</si>
  <si>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</si>
  <si>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</si>
  <si>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</si>
  <si>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</si>
  <si>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</si>
  <si>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</si>
  <si>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</si>
  <si>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</si>
  <si>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</si>
  <si>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</si>
  <si>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</si>
  <si>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</si>
  <si>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</si>
  <si>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</si>
  <si>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</si>
  <si>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</si>
  <si>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</si>
  <si>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</si>
  <si>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</si>
  <si>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</si>
  <si>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</si>
  <si>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</si>
  <si>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</si>
  <si>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</si>
  <si>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</si>
  <si>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</si>
  <si>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</si>
  <si>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</si>
  <si>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</si>
  <si>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</si>
  <si>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</si>
  <si>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</si>
  <si>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</si>
  <si>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</si>
  <si>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</si>
  <si>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</si>
  <si>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</si>
  <si>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</si>
  <si>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</si>
  <si>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</si>
  <si>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</si>
  <si>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</si>
  <si>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</si>
  <si>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</si>
  <si>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</si>
  <si>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</si>
  <si>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</si>
  <si>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</si>
  <si>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</si>
  <si>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</si>
  <si>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</si>
  <si>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</si>
  <si>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</si>
  <si>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</si>
  <si>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</si>
  <si>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</si>
  <si>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</si>
  <si>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</si>
  <si>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</si>
  <si>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</si>
  <si>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</si>
  <si>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</si>
  <si>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</si>
  <si>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</si>
  <si>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</si>
  <si>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</si>
  <si>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</si>
  <si>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</si>
  <si>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</si>
  <si>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</si>
  <si>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</si>
  <si>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</si>
  <si>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</si>
  <si>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</si>
  <si>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</si>
  <si>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</si>
  <si>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</si>
  <si>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</si>
  <si>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</si>
  <si>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</si>
  <si>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</si>
  <si>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</si>
  <si>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</si>
  <si>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</si>
  <si>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</si>
  <si>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</si>
  <si>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</si>
  <si>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</si>
  <si>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</si>
  <si>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</si>
  <si>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</si>
  <si>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</si>
  <si>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</si>
  <si>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</si>
  <si>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</si>
  <si>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</si>
  <si>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</si>
  <si>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</si>
  <si>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</si>
  <si>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</si>
  <si>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</si>
  <si>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</si>
  <si>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</si>
  <si>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</si>
  <si>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</si>
  <si>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</si>
  <si>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</si>
  <si>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</si>
  <si>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</si>
  <si>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</si>
  <si>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</si>
  <si>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</si>
  <si>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</si>
  <si>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</si>
  <si>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</si>
  <si>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</si>
  <si>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</si>
  <si>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</si>
  <si>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</si>
  <si>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</si>
  <si>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</si>
  <si>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</si>
  <si>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</si>
  <si>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</si>
  <si>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</si>
  <si>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</si>
  <si>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</si>
  <si>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</si>
  <si>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</si>
  <si>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</si>
  <si>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</si>
  <si>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</si>
  <si>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</si>
  <si>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</si>
  <si>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</si>
  <si>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</si>
  <si>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</si>
  <si>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</si>
  <si>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</si>
  <si>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</si>
  <si>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</si>
  <si>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</si>
  <si>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</si>
  <si>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</si>
  <si>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</si>
  <si>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</si>
  <si>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</si>
  <si>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</si>
  <si>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</si>
  <si>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</si>
  <si>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</si>
  <si>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</si>
  <si>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</si>
  <si>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</si>
  <si>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</si>
  <si>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</si>
  <si>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</si>
  <si>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</si>
  <si>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</si>
  <si>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</si>
  <si>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</si>
  <si>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</si>
  <si>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</si>
  <si>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</si>
  <si>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</si>
  <si>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</si>
  <si>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</si>
  <si>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</si>
  <si>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</si>
  <si>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</si>
  <si>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</si>
  <si>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</si>
  <si>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</si>
  <si>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</si>
  <si>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</si>
  <si>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</si>
  <si>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</si>
  <si>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</si>
  <si>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</si>
  <si>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</si>
  <si>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</si>
  <si>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</si>
  <si>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</si>
  <si>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</si>
  <si>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</si>
  <si>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</si>
  <si>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</si>
  <si>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</si>
  <si>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</si>
  <si>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</si>
  <si>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</si>
  <si>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</si>
  <si>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</si>
  <si>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</si>
  <si>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</si>
  <si>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</si>
  <si>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</si>
  <si>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</si>
  <si>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</si>
  <si>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</si>
  <si>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</si>
  <si>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</si>
  <si>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</si>
  <si>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</si>
  <si>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</si>
  <si>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</si>
  <si>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</si>
  <si>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</si>
  <si>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</si>
  <si>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</si>
  <si>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</si>
  <si>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</si>
  <si>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</si>
  <si>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</si>
  <si>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</si>
  <si>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</si>
  <si>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</si>
  <si>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</si>
  <si>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</si>
  <si>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</si>
  <si>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</si>
  <si>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</si>
  <si>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</si>
  <si>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</si>
  <si>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</si>
  <si>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</si>
  <si>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</si>
  <si>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</si>
  <si>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</si>
  <si>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</si>
  <si>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</si>
  <si>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</si>
  <si>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</si>
  <si>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</si>
  <si>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</si>
  <si>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</si>
  <si>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</si>
  <si>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</si>
  <si>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</si>
  <si>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</si>
  <si>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</si>
  <si>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</si>
  <si>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</si>
  <si>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</si>
  <si>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</si>
  <si>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</si>
  <si>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</si>
  <si>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</si>
  <si>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</si>
  <si>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</si>
  <si>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</si>
  <si>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</si>
  <si>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</si>
  <si>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</si>
  <si>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</si>
  <si>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</si>
  <si>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</si>
  <si>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</si>
  <si>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</si>
  <si>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</si>
  <si>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</si>
  <si>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</si>
  <si>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</si>
  <si>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</si>
  <si>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</si>
  <si>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</si>
  <si>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</si>
  <si>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</si>
  <si>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</si>
  <si>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</si>
  <si>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</si>
  <si>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</si>
  <si>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</si>
  <si>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</si>
  <si>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</si>
  <si>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</si>
  <si>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</si>
  <si>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</si>
  <si>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</si>
  <si>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</si>
  <si>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</si>
  <si>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</si>
  <si>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</si>
  <si>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</si>
  <si>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</si>
  <si>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</si>
  <si>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</si>
  <si>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</si>
  <si>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</si>
  <si>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</si>
  <si>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</si>
  <si>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</si>
  <si>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</si>
  <si>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</si>
  <si>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</si>
  <si>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</si>
  <si>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</si>
  <si>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</si>
  <si>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</si>
  <si>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</si>
  <si>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</si>
  <si>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</si>
  <si>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</si>
  <si>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</si>
  <si>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</si>
  <si>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</si>
  <si>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</si>
  <si>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</si>
  <si>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</si>
  <si>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</si>
  <si>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</si>
  <si>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</si>
  <si>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</si>
  <si>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</si>
  <si>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</si>
  <si>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</si>
  <si>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</si>
  <si>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</si>
  <si>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</si>
  <si>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</si>
  <si>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</si>
  <si>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</si>
  <si>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</si>
  <si>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</si>
  <si>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</si>
  <si>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</si>
  <si>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</si>
  <si>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</si>
  <si>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</si>
  <si>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</si>
  <si>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</si>
  <si>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</si>
  <si>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</si>
  <si>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</si>
  <si>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</si>
  <si>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</si>
  <si>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</si>
  <si>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</si>
  <si>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</si>
  <si>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</si>
  <si>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</si>
  <si>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</si>
  <si>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</si>
  <si>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</si>
  <si>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</si>
  <si>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</si>
  <si>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</si>
  <si>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</si>
  <si>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</si>
  <si>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</si>
  <si>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</si>
  <si>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</si>
  <si>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</si>
  <si>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</si>
  <si>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</si>
  <si>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</si>
  <si>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</si>
  <si>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</si>
  <si>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</si>
  <si>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</si>
  <si>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</si>
  <si>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</si>
  <si>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</si>
  <si>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</si>
  <si>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</si>
  <si>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</si>
  <si>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</si>
  <si>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</si>
  <si>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</si>
  <si>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</si>
  <si>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</si>
  <si>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</si>
  <si>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</si>
  <si>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</si>
  <si>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</si>
  <si>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</si>
  <si>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</si>
  <si>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</si>
  <si>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</si>
  <si>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</si>
  <si>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</si>
  <si>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</si>
  <si>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</si>
  <si>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</si>
  <si>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</si>
  <si>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</si>
  <si>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</si>
  <si>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</si>
  <si>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</si>
  <si>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</si>
  <si>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</si>
  <si>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</si>
  <si>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</si>
  <si>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</si>
  <si>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</si>
  <si>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</si>
  <si>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</si>
  <si>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</si>
  <si>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</si>
  <si>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</si>
  <si>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</si>
  <si>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</si>
  <si>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</si>
  <si>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</si>
  <si>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</si>
  <si>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</si>
  <si>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</si>
  <si>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</si>
  <si>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</si>
  <si>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</si>
  <si>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</si>
  <si>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</si>
  <si>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</si>
  <si>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</si>
  <si>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</si>
  <si>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</si>
  <si>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</si>
  <si>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</si>
  <si>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</si>
  <si>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</si>
  <si>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</si>
  <si>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</si>
  <si>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</si>
  <si>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</si>
  <si>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</si>
  <si>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</si>
  <si>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</si>
  <si>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</si>
  <si>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</si>
  <si>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</si>
  <si>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</si>
  <si>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</si>
  <si>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</si>
  <si>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</si>
  <si>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</si>
  <si>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</si>
  <si>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</si>
  <si>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</si>
  <si>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</si>
  <si>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</si>
  <si>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</si>
  <si>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</si>
  <si>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</si>
  <si>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</si>
  <si>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</si>
  <si>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</si>
  <si>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</si>
  <si>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</si>
  <si>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</si>
  <si>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</si>
  <si>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</si>
  <si>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</si>
  <si>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</si>
  <si>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</si>
  <si>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</si>
  <si>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</si>
  <si>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</si>
  <si>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</si>
  <si>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</si>
  <si>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</si>
  <si>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</si>
  <si>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</si>
  <si>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</si>
  <si>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</si>
  <si>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</si>
  <si>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</si>
  <si>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</si>
  <si>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</si>
  <si>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</si>
  <si>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</si>
  <si>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</si>
  <si>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</si>
  <si>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</si>
  <si>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</si>
  <si>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</si>
  <si>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</si>
  <si>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</si>
  <si>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</si>
  <si>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</si>
  <si>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</si>
  <si>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</si>
  <si>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</si>
  <si>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</si>
  <si>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</si>
  <si>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</si>
  <si>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</si>
  <si>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</si>
  <si>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</si>
  <si>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</si>
  <si>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</si>
  <si>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</si>
  <si>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</si>
  <si>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</si>
  <si>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</si>
  <si>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</si>
  <si>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</si>
  <si>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</si>
  <si>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</si>
  <si>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</si>
  <si>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</si>
  <si>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</si>
  <si>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</si>
  <si>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</si>
  <si>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</si>
  <si>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</si>
  <si>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</si>
  <si>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</si>
  <si>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</si>
  <si>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</si>
  <si>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</si>
  <si>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</si>
  <si>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</si>
  <si>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</si>
  <si>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</si>
  <si>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</si>
  <si>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</si>
  <si>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</si>
  <si>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</si>
  <si>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</si>
  <si>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</si>
  <si>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</si>
  <si>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</si>
  <si>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</si>
  <si>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</si>
  <si>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</si>
  <si>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</si>
  <si>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</si>
  <si>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</si>
  <si>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</si>
  <si>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</si>
  <si>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</si>
  <si>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</si>
  <si>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</si>
  <si>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</si>
  <si>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</si>
  <si>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</si>
  <si>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</si>
  <si>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</si>
  <si>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</si>
  <si>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</si>
  <si>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</si>
  <si>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</si>
  <si>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</si>
  <si>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</si>
  <si>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</si>
  <si>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</si>
  <si>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</si>
  <si>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</si>
  <si>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</si>
  <si>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</si>
  <si>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</si>
  <si>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</si>
  <si>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</si>
  <si>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</si>
  <si>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</si>
  <si>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</si>
  <si>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</si>
  <si>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</si>
  <si>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</si>
  <si>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</si>
  <si>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</si>
  <si>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</si>
  <si>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</si>
  <si>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</si>
  <si>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</si>
  <si>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</si>
  <si>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</si>
  <si>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</si>
  <si>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</si>
  <si>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</si>
  <si>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</si>
  <si>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</si>
  <si>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</si>
  <si>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</si>
  <si>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</si>
  <si>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</si>
  <si>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</si>
  <si>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</si>
  <si>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</si>
  <si>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</si>
  <si>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</si>
  <si>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</si>
  <si>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</si>
  <si>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</si>
  <si>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</si>
  <si>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</si>
  <si>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</si>
  <si>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</si>
  <si>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</si>
  <si>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</si>
  <si>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</si>
  <si>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</si>
  <si>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</si>
  <si>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</si>
  <si>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</si>
  <si>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</si>
  <si>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</si>
  <si>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</si>
  <si>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</si>
  <si>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</si>
  <si>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</si>
  <si>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</si>
  <si>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</si>
  <si>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</si>
  <si>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</si>
  <si>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</si>
  <si>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</si>
  <si>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</si>
  <si>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</si>
  <si>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</si>
  <si>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</si>
  <si>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</si>
  <si>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</si>
  <si>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</si>
  <si>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</si>
  <si>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</si>
  <si>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</si>
  <si>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</si>
  <si>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</si>
  <si>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</si>
  <si>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</si>
  <si>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</si>
  <si>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</si>
  <si>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</si>
  <si>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</si>
  <si>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</si>
  <si>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</si>
  <si>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</si>
  <si>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</si>
  <si>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</si>
  <si>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</si>
  <si>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</si>
  <si>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</si>
  <si>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</si>
  <si>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</si>
  <si>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</si>
  <si>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</si>
  <si>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</si>
  <si>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</si>
  <si>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</si>
  <si>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</si>
  <si>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</si>
  <si>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</si>
  <si>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</si>
  <si>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</si>
  <si>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</si>
  <si>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</si>
  <si>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</si>
  <si>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</si>
  <si>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</si>
  <si>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</si>
  <si>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</si>
  <si>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</si>
  <si>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</si>
  <si>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</si>
  <si>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</si>
  <si>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</si>
  <si>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</si>
  <si>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</si>
  <si>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</si>
  <si>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</si>
  <si>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</si>
  <si>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</si>
  <si>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</si>
  <si>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</si>
  <si>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</si>
  <si>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</si>
  <si>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</si>
  <si>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</si>
  <si>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</si>
  <si>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</si>
  <si>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</si>
  <si>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</si>
  <si>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</si>
  <si>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</si>
  <si>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</si>
  <si>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</si>
  <si>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</si>
  <si>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</si>
  <si>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</si>
  <si>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</si>
  <si>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</si>
  <si>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</si>
  <si>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</si>
  <si>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</si>
  <si>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</si>
  <si>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</si>
  <si>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</si>
  <si>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</si>
  <si>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</si>
  <si>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</si>
  <si>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</si>
  <si>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</si>
  <si>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</si>
  <si>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</si>
  <si>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</si>
  <si>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</si>
  <si>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</si>
  <si>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</si>
  <si>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</si>
  <si>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</si>
  <si>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</si>
  <si>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</si>
  <si>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</si>
  <si>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</si>
  <si>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</si>
  <si>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</si>
  <si>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</si>
  <si>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</si>
  <si>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</si>
  <si>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</si>
  <si>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</si>
  <si>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</si>
  <si>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</si>
  <si>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</si>
  <si>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</si>
  <si>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</si>
  <si>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</si>
  <si>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</si>
  <si>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</si>
  <si>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</si>
  <si>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</si>
  <si>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</si>
  <si>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</si>
  <si>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</si>
  <si>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</si>
  <si>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</si>
  <si>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</si>
  <si>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</si>
  <si>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</si>
  <si>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</si>
  <si>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</si>
  <si>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</si>
  <si>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</si>
  <si>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</si>
  <si>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</si>
  <si>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</si>
  <si>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</si>
  <si>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</si>
  <si>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</si>
  <si>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</si>
  <si>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</si>
  <si>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</si>
  <si>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</si>
  <si>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</si>
  <si>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</si>
  <si>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</si>
  <si>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</si>
  <si>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</si>
  <si>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</si>
  <si>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</si>
  <si>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</si>
  <si>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</si>
  <si>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</si>
  <si>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</si>
  <si>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</si>
  <si>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</si>
  <si>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</si>
  <si>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</si>
  <si>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</si>
  <si>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</si>
  <si>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</si>
  <si>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</si>
  <si>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</si>
  <si>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</si>
  <si>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</si>
  <si>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</si>
  <si>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</si>
  <si>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</si>
  <si>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</si>
  <si>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</si>
  <si>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</si>
  <si>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</si>
  <si>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</si>
  <si>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</si>
  <si>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</si>
  <si>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</si>
  <si>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</si>
  <si>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</si>
  <si>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</si>
  <si>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</si>
  <si>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</si>
  <si>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</si>
  <si>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</si>
  <si>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</si>
  <si>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</si>
  <si>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</si>
  <si>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</si>
  <si>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</si>
  <si>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</si>
  <si>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</si>
  <si>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</si>
  <si>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</si>
  <si>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</si>
  <si>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</si>
  <si>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</si>
  <si>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</si>
  <si>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</si>
  <si>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</si>
  <si>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</si>
  <si>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</si>
  <si>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</si>
  <si>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</si>
  <si>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</si>
  <si>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</si>
  <si>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</si>
  <si>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</si>
  <si>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</si>
  <si>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</si>
  <si>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</si>
  <si>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</si>
  <si>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</si>
  <si>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</si>
  <si>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</si>
  <si>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</si>
  <si>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</si>
  <si>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</si>
  <si>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</si>
  <si>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</si>
  <si>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</si>
  <si>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</si>
  <si>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</si>
  <si>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</si>
  <si>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</si>
  <si>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</si>
  <si>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</si>
  <si>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</si>
  <si>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</si>
  <si>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</si>
  <si>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</si>
  <si>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</si>
  <si>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</si>
  <si>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</si>
  <si>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</si>
  <si>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</si>
  <si>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</si>
  <si>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</si>
  <si>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</si>
  <si>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</si>
  <si>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</si>
  <si>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</si>
  <si>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</si>
  <si>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</si>
  <si>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</si>
  <si>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</si>
  <si>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</si>
  <si>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</si>
  <si>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</si>
  <si>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</si>
  <si>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</si>
  <si>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</si>
  <si>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</si>
  <si>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</si>
  <si>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</si>
  <si>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</si>
  <si>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</si>
  <si>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</si>
  <si>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</si>
  <si>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</si>
  <si>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</si>
  <si>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</si>
  <si>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</si>
  <si>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</si>
  <si>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</si>
  <si>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</si>
  <si>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</si>
  <si>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</si>
  <si>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</si>
  <si>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</si>
  <si>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</si>
  <si>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</si>
  <si>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</si>
  <si>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</si>
  <si>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</si>
  <si>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</si>
  <si>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</si>
  <si>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</si>
  <si>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</si>
  <si>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</si>
  <si>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</si>
  <si>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</si>
  <si>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</si>
  <si>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</si>
  <si>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</si>
  <si>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</si>
  <si>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</si>
  <si>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</si>
  <si>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</si>
  <si>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</si>
  <si>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</si>
  <si>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</si>
  <si>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</si>
  <si>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</si>
  <si>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</si>
  <si>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</si>
  <si>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</si>
  <si>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</si>
  <si>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</si>
  <si>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</si>
  <si>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</si>
  <si>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</si>
  <si>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</si>
  <si>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</si>
  <si>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</si>
  <si>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</si>
  <si>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</si>
  <si>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</si>
  <si>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</si>
  <si>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</si>
  <si>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</si>
  <si>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</si>
  <si>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</si>
  <si>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</si>
  <si>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</si>
  <si>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</si>
  <si>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</si>
  <si>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</si>
  <si>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</si>
  <si>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</si>
  <si>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</si>
  <si>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</si>
  <si>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</si>
  <si>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</si>
  <si>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</si>
  <si>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</si>
  <si>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</si>
  <si>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</si>
  <si>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</si>
  <si>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</si>
  <si>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</si>
  <si>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</si>
  <si>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</si>
  <si>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</si>
  <si>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</si>
  <si>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</si>
  <si>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</si>
  <si>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</si>
  <si>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</si>
  <si>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</si>
  <si>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</si>
  <si>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</si>
  <si>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</si>
  <si>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</si>
  <si>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</si>
  <si>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</si>
  <si>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</si>
  <si>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</si>
  <si>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</si>
  <si>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</si>
  <si>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</si>
  <si>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</si>
  <si>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</si>
  <si>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</si>
  <si>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</si>
  <si>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</si>
  <si>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</si>
  <si>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</si>
  <si>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</si>
  <si>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</si>
  <si>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</si>
  <si>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</si>
  <si>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</si>
  <si>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</si>
  <si>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</si>
  <si>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</si>
  <si>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</si>
  <si>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</si>
  <si>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</si>
  <si>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</si>
  <si>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</si>
  <si>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</si>
  <si>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</si>
  <si>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</si>
  <si>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</si>
  <si>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</si>
  <si>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</si>
  <si>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</si>
  <si>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</si>
  <si>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</si>
  <si>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</si>
  <si>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</si>
  <si>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</si>
  <si>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</si>
  <si>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</si>
  <si>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</si>
  <si>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</si>
  <si>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</si>
  <si>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</si>
  <si>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</si>
  <si>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</si>
  <si>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</si>
  <si>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</si>
  <si>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</si>
  <si>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</si>
  <si>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</si>
  <si>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</si>
  <si>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</si>
  <si>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</si>
  <si>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</si>
  <si>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</si>
  <si>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</si>
  <si>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</si>
  <si>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</si>
  <si>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</si>
  <si>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</si>
  <si>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</si>
  <si>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</si>
  <si>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</si>
  <si>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</si>
  <si>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</si>
  <si>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</si>
  <si>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</si>
  <si>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</si>
  <si>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</si>
  <si>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</si>
  <si>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</si>
  <si>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</si>
  <si>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</si>
  <si>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</si>
  <si>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</si>
  <si>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</si>
  <si>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</si>
  <si>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</si>
  <si>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</si>
  <si>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</si>
  <si>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</si>
  <si>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</si>
  <si>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</si>
  <si>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</si>
  <si>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</si>
  <si>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</si>
  <si>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</si>
  <si>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</si>
  <si>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</si>
  <si>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</si>
  <si>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</si>
  <si>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</si>
  <si>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</si>
  <si>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</si>
  <si>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</si>
  <si>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</si>
  <si>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</si>
  <si>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</si>
  <si>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</si>
  <si>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</si>
  <si>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</si>
  <si>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</si>
  <si>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</si>
  <si>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</si>
  <si>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</si>
  <si>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</si>
  <si>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</si>
  <si>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</si>
  <si>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</si>
  <si>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</si>
  <si>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</si>
  <si>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</si>
  <si>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</si>
  <si>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</si>
  <si>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</si>
  <si>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</si>
  <si>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</si>
  <si>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</si>
  <si>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</si>
  <si>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</si>
  <si>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</si>
  <si>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</si>
  <si>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</si>
  <si>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</si>
  <si>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</si>
  <si>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</si>
  <si>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</si>
  <si>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</si>
  <si>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</si>
  <si>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</si>
  <si>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</si>
  <si>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</si>
  <si>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</si>
  <si>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</si>
  <si>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</si>
  <si>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</si>
  <si>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</si>
  <si>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</si>
  <si>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</si>
  <si>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</si>
  <si>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</si>
  <si>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</si>
  <si>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</si>
  <si>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</si>
  <si>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</si>
  <si>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</si>
  <si>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</si>
  <si>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</si>
  <si>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</si>
  <si>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</si>
  <si>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</si>
  <si>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</si>
  <si>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</si>
  <si>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</si>
  <si>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</si>
  <si>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</si>
  <si>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</si>
  <si>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</si>
  <si>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</si>
  <si>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</si>
  <si>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</si>
  <si>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</si>
  <si>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</si>
  <si>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</si>
  <si>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</si>
  <si>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</si>
  <si>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</si>
  <si>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</si>
  <si>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</si>
  <si>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</si>
  <si>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</si>
  <si>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</si>
  <si>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</si>
  <si>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</si>
  <si>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</si>
  <si>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</si>
  <si>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</si>
  <si>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</si>
  <si>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</si>
  <si>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</si>
  <si>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</si>
  <si>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</si>
  <si>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</si>
  <si>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</si>
  <si>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</si>
  <si>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</si>
  <si>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</si>
  <si>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</si>
  <si>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</si>
  <si>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</si>
  <si>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</si>
  <si>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</si>
  <si>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</si>
  <si>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</si>
  <si>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</si>
  <si>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</si>
  <si>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</si>
  <si>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</si>
  <si>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</si>
  <si>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</si>
  <si>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</si>
  <si>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</si>
  <si>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</si>
  <si>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</si>
  <si>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</si>
  <si>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</si>
  <si>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</si>
  <si>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</si>
  <si>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</si>
  <si>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</si>
  <si>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</si>
  <si>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</si>
  <si>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</si>
  <si>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</si>
  <si>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</si>
  <si>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</si>
  <si>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</si>
  <si>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</si>
  <si>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</si>
  <si>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</si>
  <si>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</si>
  <si>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</si>
  <si>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</si>
  <si>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</si>
  <si>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</si>
  <si>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</si>
  <si>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</si>
  <si>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</si>
  <si>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</si>
  <si>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</si>
  <si>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</si>
  <si>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</si>
  <si>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</si>
  <si>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</si>
  <si>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</si>
  <si>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</si>
  <si>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</si>
  <si>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</si>
  <si>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</si>
  <si>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</si>
  <si>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</si>
  <si>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</si>
  <si>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</si>
  <si>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</si>
  <si>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</si>
  <si>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</si>
  <si>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</si>
  <si>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</si>
  <si>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</si>
  <si>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</si>
  <si>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</si>
  <si>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</si>
  <si>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</si>
  <si>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</si>
  <si>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</si>
  <si>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</si>
  <si>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</si>
  <si>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</si>
  <si>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</si>
  <si>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</si>
  <si>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</si>
  <si>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</si>
  <si>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</si>
  <si>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</si>
  <si>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</si>
  <si>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</si>
  <si>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</si>
  <si>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</si>
  <si>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</si>
  <si>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</si>
  <si>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</si>
  <si>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</si>
  <si>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</si>
  <si>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</si>
  <si>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</si>
  <si>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</si>
  <si>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</si>
  <si>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</si>
  <si>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</si>
  <si>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</si>
  <si>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</si>
  <si>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</si>
  <si>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</si>
  <si>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</si>
  <si>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</si>
  <si>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</si>
  <si>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</si>
  <si>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</si>
  <si>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</si>
  <si>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</si>
  <si>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</si>
  <si>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</si>
  <si>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</si>
  <si>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</si>
  <si>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</si>
  <si>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</si>
  <si>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</si>
  <si>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</si>
  <si>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</si>
  <si>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</si>
  <si>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</si>
  <si>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</si>
  <si>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</si>
  <si>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</si>
  <si>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</si>
  <si>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</si>
  <si>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</si>
  <si>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</si>
  <si>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</si>
  <si>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</si>
  <si>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</si>
  <si>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</si>
  <si>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</si>
  <si>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</si>
  <si>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</si>
  <si>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</si>
  <si>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</si>
  <si>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</si>
  <si>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</si>
  <si>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</si>
  <si>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</si>
  <si>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</si>
  <si>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</si>
  <si>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</si>
  <si>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</si>
  <si>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</si>
  <si>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</si>
  <si>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</si>
  <si>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</si>
  <si>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</si>
  <si>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</si>
  <si>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</si>
  <si>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</si>
  <si>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</si>
  <si>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</si>
  <si>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</si>
  <si>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</si>
  <si>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</si>
  <si>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</si>
  <si>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</si>
  <si>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</si>
  <si>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</si>
  <si>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</si>
  <si>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</si>
  <si>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</si>
  <si>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</si>
  <si>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</si>
  <si>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</si>
  <si>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</si>
  <si>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</si>
  <si>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</si>
  <si>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</si>
  <si>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</si>
  <si>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</si>
  <si>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</si>
  <si>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</si>
  <si>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</si>
  <si>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</si>
  <si>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</si>
  <si>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</si>
  <si>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</si>
  <si>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</si>
  <si>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</si>
  <si>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</si>
  <si>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</si>
  <si>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</si>
  <si>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</si>
  <si>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</si>
  <si>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</si>
  <si>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</si>
  <si>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</si>
  <si>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</si>
  <si>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</si>
  <si>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</si>
  <si>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</si>
  <si>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</si>
  <si>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</si>
  <si>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</si>
  <si>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</si>
  <si>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</si>
  <si>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</si>
  <si>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</si>
  <si>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</si>
  <si>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</si>
  <si>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</si>
  <si>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</si>
  <si>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</si>
  <si>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</si>
  <si>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</si>
  <si>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</si>
  <si>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</si>
  <si>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</si>
  <si>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</si>
  <si>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</si>
  <si>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</si>
  <si>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</si>
  <si>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</si>
  <si>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</si>
  <si>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</si>
  <si>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</si>
  <si>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</si>
  <si>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</si>
  <si>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</si>
  <si>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</si>
  <si>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</si>
  <si>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</si>
  <si>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</si>
  <si>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</si>
  <si>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</si>
  <si>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</si>
  <si>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</si>
  <si>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</si>
  <si>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</si>
  <si>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</si>
  <si>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</si>
  <si>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</si>
  <si>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</si>
  <si>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</si>
  <si>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</si>
  <si>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</si>
  <si>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</si>
  <si>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</si>
  <si>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</si>
  <si>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</si>
  <si>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</si>
  <si>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</si>
  <si>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</si>
  <si>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</si>
  <si>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</si>
  <si>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</si>
  <si>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</si>
  <si>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</si>
  <si>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</si>
  <si>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</si>
  <si>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</si>
  <si>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</si>
  <si>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</si>
  <si>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</si>
  <si>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</si>
  <si>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</si>
  <si>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</si>
  <si>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</si>
  <si>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</si>
  <si>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</si>
  <si>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</si>
  <si>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</si>
  <si>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</si>
  <si>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</si>
  <si>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</si>
  <si>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</si>
  <si>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</si>
  <si>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</si>
  <si>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</si>
  <si>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</si>
  <si>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</si>
  <si>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</si>
  <si>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</si>
  <si>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</si>
  <si>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</si>
  <si>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</si>
  <si>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</si>
  <si>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</si>
  <si>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</si>
  <si>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</si>
  <si>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</si>
  <si>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</si>
  <si>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</si>
  <si>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</si>
  <si>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</si>
  <si>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</si>
  <si>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</si>
  <si>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</si>
  <si>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</si>
  <si>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</si>
  <si>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</si>
  <si>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</si>
  <si>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</si>
  <si>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</si>
  <si>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</si>
  <si>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</si>
  <si>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</si>
  <si>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</si>
  <si>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</si>
  <si>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</si>
  <si>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</si>
  <si>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</si>
  <si>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</si>
  <si>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</si>
  <si>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</si>
  <si>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</si>
  <si>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</si>
  <si>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</si>
  <si>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</si>
  <si>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</si>
  <si>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</si>
  <si>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</si>
  <si>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</si>
  <si>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</si>
  <si>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</si>
  <si>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</si>
  <si>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</si>
  <si>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</si>
  <si>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</si>
  <si>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</si>
  <si>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</si>
  <si>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</si>
  <si>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</si>
  <si>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</si>
  <si>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</si>
  <si>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</si>
  <si>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</si>
  <si>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</si>
  <si>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</si>
  <si>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</si>
  <si>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</si>
  <si>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</si>
  <si>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</si>
  <si>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</si>
  <si>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</si>
  <si>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</si>
  <si>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</si>
  <si>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</si>
  <si>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</si>
  <si>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</si>
  <si>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</si>
  <si>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</si>
  <si>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</si>
  <si>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</si>
  <si>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</si>
  <si>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</si>
  <si>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</si>
  <si>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</si>
  <si>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</si>
  <si>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</si>
  <si>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</si>
  <si>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</si>
  <si>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</si>
  <si>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</si>
  <si>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</si>
  <si>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</si>
  <si>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</si>
  <si>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</si>
  <si>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</si>
  <si>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</si>
  <si>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</si>
  <si>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</si>
  <si>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</si>
  <si>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</si>
  <si>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</si>
  <si>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</si>
  <si>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</si>
  <si>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</si>
  <si>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</si>
  <si>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</si>
  <si>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</si>
  <si>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</si>
  <si>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</si>
  <si>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</si>
  <si>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</si>
  <si>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</si>
  <si>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</si>
  <si>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</si>
  <si>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</si>
  <si>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</si>
  <si>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</si>
  <si>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</si>
  <si>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</si>
  <si>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</si>
  <si>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</si>
  <si>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</si>
  <si>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</si>
  <si>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</si>
  <si>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</si>
  <si>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</si>
  <si>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</si>
  <si>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</si>
  <si>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</si>
  <si>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</si>
  <si>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</si>
  <si>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</si>
  <si>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</si>
  <si>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</si>
  <si>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</si>
  <si>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</si>
  <si>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</si>
  <si>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</si>
  <si>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</si>
  <si>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</si>
  <si>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</si>
  <si>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</si>
  <si>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</si>
  <si>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</si>
  <si>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</si>
  <si>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</si>
  <si>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</si>
  <si>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</si>
  <si>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</si>
  <si>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</si>
  <si>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</si>
  <si>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</si>
  <si>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</si>
  <si>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</si>
  <si>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</si>
  <si>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</si>
  <si>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</si>
  <si>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</si>
  <si>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</si>
  <si>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</si>
  <si>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</si>
  <si>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</si>
  <si>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</si>
  <si>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</si>
  <si>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</si>
  <si>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</si>
  <si>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</si>
  <si>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</si>
  <si>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</si>
  <si>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</si>
  <si>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</si>
  <si>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</si>
  <si>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</si>
  <si>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</si>
  <si>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</si>
  <si>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</si>
  <si>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</si>
  <si>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</si>
  <si>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</si>
  <si>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</si>
  <si>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</si>
  <si>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</si>
  <si>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</si>
  <si>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</si>
  <si>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</si>
  <si>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</si>
  <si>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</si>
  <si>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</si>
  <si>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</si>
  <si>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</si>
  <si>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</si>
  <si>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</si>
  <si>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</si>
  <si>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</si>
  <si>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</si>
  <si>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</si>
  <si>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</si>
  <si>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</si>
  <si>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</si>
  <si>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</si>
  <si>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</si>
  <si>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</si>
  <si>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</si>
  <si>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</si>
  <si>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</si>
  <si>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</si>
  <si>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</si>
  <si>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</si>
  <si>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</si>
  <si>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</si>
  <si>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</si>
  <si>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</si>
  <si>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</si>
  <si>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</si>
  <si>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</si>
  <si>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</si>
  <si>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</si>
  <si>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</si>
  <si>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</si>
  <si>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</si>
  <si>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</si>
  <si>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</si>
  <si>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</si>
  <si>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</si>
  <si>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</si>
  <si>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</si>
  <si>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</si>
  <si>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</si>
  <si>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</si>
  <si>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</si>
  <si>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</si>
  <si>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</si>
  <si>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</si>
  <si>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</si>
  <si>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</si>
  <si>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</si>
  <si>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</si>
  <si>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</si>
  <si>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</si>
  <si>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</si>
  <si>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</si>
  <si>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</si>
  <si>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</si>
  <si>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</si>
  <si>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</si>
  <si>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</si>
  <si>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</si>
  <si>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</si>
  <si>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</si>
  <si>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</si>
  <si>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</si>
  <si>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</si>
  <si>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</si>
  <si>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</si>
  <si>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</si>
  <si>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</si>
  <si>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</si>
  <si>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</si>
  <si>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</si>
  <si>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</si>
  <si>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</si>
  <si>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</si>
  <si>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</si>
  <si>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</si>
  <si>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</si>
  <si>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</si>
  <si>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</si>
  <si>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</si>
  <si>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</si>
  <si>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</si>
  <si>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</si>
  <si>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</si>
  <si>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</si>
  <si>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</si>
  <si>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</si>
  <si>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</si>
  <si>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</si>
  <si>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</si>
  <si>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</si>
  <si>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</si>
  <si>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</si>
  <si>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</si>
  <si>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</si>
  <si>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</si>
  <si>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</si>
  <si>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</si>
  <si>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</si>
  <si>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</si>
  <si>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</si>
  <si>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</si>
  <si>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</si>
  <si>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</si>
  <si>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</si>
  <si>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</si>
  <si>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</si>
  <si>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</si>
  <si>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</si>
  <si>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</si>
  <si>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</si>
  <si>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</si>
  <si>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</si>
  <si>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</si>
  <si>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</si>
  <si>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</si>
  <si>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</si>
  <si>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</si>
  <si>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</si>
  <si>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</si>
  <si>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</si>
  <si>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</si>
  <si>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</si>
  <si>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</si>
  <si>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</si>
  <si>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</si>
  <si>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</si>
  <si>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</si>
  <si>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</si>
  <si>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</si>
  <si>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</si>
  <si>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</si>
  <si>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</si>
  <si>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</si>
  <si>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</si>
  <si>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</si>
  <si>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</si>
  <si>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</si>
  <si>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</si>
  <si>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</si>
  <si>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</si>
  <si>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</si>
  <si>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</si>
  <si>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</si>
  <si>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</si>
  <si>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</si>
  <si>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</si>
  <si>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</si>
  <si>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</si>
  <si>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</si>
  <si>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</si>
  <si>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</si>
  <si>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</si>
  <si>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</si>
  <si>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</si>
  <si>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</si>
  <si>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</si>
  <si>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</si>
  <si>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</si>
  <si>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</si>
  <si>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</si>
  <si>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</si>
  <si>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</si>
  <si>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</si>
  <si>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</si>
  <si>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</si>
  <si>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</si>
  <si>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</si>
  <si>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</si>
  <si>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</si>
  <si>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</si>
  <si>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</si>
  <si>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</si>
  <si>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</si>
  <si>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</si>
  <si>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</si>
  <si>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</si>
  <si>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</si>
  <si>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</si>
  <si>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</si>
  <si>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</si>
  <si>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</si>
  <si>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</si>
  <si>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</si>
  <si>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</si>
  <si>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</si>
  <si>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</si>
  <si>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</si>
  <si>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</si>
  <si>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</si>
  <si>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</si>
  <si>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</si>
  <si>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</si>
  <si>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</si>
  <si>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</si>
  <si>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</si>
  <si>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</si>
  <si>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</si>
  <si>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</si>
  <si>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</si>
  <si>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</si>
  <si>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</si>
  <si>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</si>
  <si>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</si>
  <si>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</si>
  <si>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</si>
  <si>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</si>
  <si>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</si>
  <si>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</si>
  <si>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</si>
  <si>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</si>
  <si>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</si>
  <si>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</si>
  <si>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</si>
  <si>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</si>
  <si>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</si>
  <si>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</si>
  <si>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</si>
  <si>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</si>
  <si>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</si>
  <si>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</si>
  <si>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</si>
  <si>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</si>
  <si>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</si>
  <si>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</si>
  <si>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</si>
  <si>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</si>
  <si>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</si>
  <si>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</si>
  <si>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</si>
  <si>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</si>
  <si>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</si>
  <si>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</si>
  <si>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</si>
  <si>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</si>
  <si>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</si>
  <si>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</si>
  <si>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</si>
  <si>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</si>
  <si>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</si>
  <si>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</si>
  <si>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</si>
  <si>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</si>
  <si>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</si>
  <si>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</si>
  <si>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</si>
  <si>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</si>
  <si>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</si>
  <si>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</si>
  <si>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</si>
  <si>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</si>
  <si>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</si>
  <si>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</si>
  <si>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</si>
  <si>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</si>
  <si>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</si>
  <si>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</si>
  <si>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</si>
  <si>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</si>
  <si>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</si>
  <si>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</si>
  <si>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</si>
  <si>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</si>
  <si>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</si>
  <si>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</si>
  <si>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</si>
  <si>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</si>
  <si>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</si>
  <si>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</si>
  <si>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</si>
  <si>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</si>
  <si>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</si>
  <si>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</si>
  <si>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</si>
  <si>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</si>
  <si>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</si>
  <si>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</si>
  <si>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</si>
  <si>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</si>
  <si>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</si>
  <si>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</si>
  <si>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</si>
  <si>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</si>
  <si>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</si>
  <si>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</si>
  <si>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</si>
  <si>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</si>
  <si>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</si>
  <si>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</si>
  <si>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</si>
  <si>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</si>
  <si>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</si>
  <si>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</si>
  <si>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</si>
  <si>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</si>
  <si>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</si>
  <si>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</si>
  <si>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</si>
  <si>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</si>
  <si>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</si>
  <si>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</si>
  <si>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</si>
  <si>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</si>
  <si>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</si>
  <si>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</si>
  <si>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</si>
  <si>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</si>
  <si>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</si>
  <si>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</si>
  <si>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</si>
  <si>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</si>
  <si>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</si>
  <si>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</si>
  <si>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</si>
  <si>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</si>
  <si>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</si>
  <si>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</si>
  <si>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</si>
  <si>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</si>
  <si>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</si>
  <si>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</si>
  <si>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</si>
  <si>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</si>
  <si>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</si>
  <si>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</si>
  <si>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</si>
  <si>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</si>
  <si>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</si>
  <si>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</si>
  <si>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</si>
  <si>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</si>
  <si>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</si>
  <si>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</si>
  <si>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</si>
  <si>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</si>
  <si>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</si>
  <si>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</si>
  <si>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</si>
  <si>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</si>
  <si>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</si>
  <si>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</si>
  <si>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</si>
  <si>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</si>
  <si>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</si>
  <si>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</si>
  <si>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</si>
  <si>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</si>
  <si>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</si>
  <si>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</si>
  <si>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</si>
  <si>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</si>
  <si>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</si>
  <si>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</si>
  <si>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</si>
  <si>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</si>
  <si>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</si>
  <si>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</si>
  <si>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</si>
  <si>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</si>
  <si>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</si>
  <si>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</si>
  <si>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</si>
  <si>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</si>
  <si>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</si>
  <si>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</si>
  <si>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</si>
  <si>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</si>
  <si>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</si>
  <si>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</si>
  <si>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</si>
  <si>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</si>
  <si>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</si>
  <si>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</si>
  <si>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</si>
  <si>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</si>
  <si>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</si>
  <si>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</si>
  <si>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</si>
  <si>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</si>
  <si>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</si>
  <si>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</si>
  <si>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</si>
  <si>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</si>
  <si>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</si>
  <si>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</si>
  <si>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</si>
  <si>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</si>
  <si>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</si>
  <si>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</si>
  <si>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</si>
  <si>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</si>
  <si>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</si>
  <si>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</si>
  <si>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</si>
  <si>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</si>
  <si>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</si>
  <si>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</si>
  <si>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</si>
  <si>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</si>
  <si>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</si>
  <si>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</si>
  <si>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</si>
  <si>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</si>
  <si>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</si>
  <si>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</si>
  <si>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</si>
  <si>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</si>
  <si>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</si>
  <si>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</si>
  <si>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</si>
  <si>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</si>
  <si>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</si>
  <si>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</si>
  <si>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</si>
  <si>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</si>
  <si>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</si>
  <si>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</si>
  <si>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</si>
  <si>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</si>
  <si>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</si>
  <si>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</si>
  <si>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</si>
  <si>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</si>
  <si>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</si>
  <si>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</si>
  <si>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</si>
  <si>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</si>
  <si>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</si>
  <si>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</si>
  <si>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</si>
  <si>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</si>
  <si>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</si>
  <si>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</si>
  <si>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</si>
  <si>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</si>
  <si>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</si>
  <si>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</si>
  <si>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</si>
  <si>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</si>
  <si>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</si>
  <si>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</si>
  <si>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</si>
  <si>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</si>
  <si>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</si>
  <si>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</si>
  <si>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</si>
  <si>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</si>
  <si>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</si>
  <si>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</si>
  <si>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</si>
  <si>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</si>
  <si>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</si>
  <si>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</si>
  <si>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</si>
  <si>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</si>
  <si>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</si>
  <si>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</si>
  <si>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</si>
  <si>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</si>
  <si>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</si>
  <si>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</si>
  <si>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</si>
  <si>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</si>
  <si>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</si>
  <si>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</si>
  <si>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</si>
  <si>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</si>
  <si>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</si>
  <si>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</si>
  <si>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</si>
  <si>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</si>
  <si>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</si>
  <si>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</si>
  <si>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</si>
  <si>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</si>
  <si>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</si>
  <si>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</si>
  <si>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</si>
  <si>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</si>
  <si>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</si>
  <si>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</si>
  <si>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</si>
  <si>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</si>
  <si>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</si>
  <si>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</si>
  <si>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</si>
  <si>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</si>
  <si>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</si>
  <si>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</si>
  <si>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</si>
  <si>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</si>
  <si>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</si>
  <si>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</si>
  <si>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</si>
  <si>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</si>
  <si>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</si>
  <si>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</si>
  <si>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</si>
  <si>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</si>
  <si>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</si>
  <si>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</si>
  <si>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</si>
  <si>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</si>
  <si>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</si>
  <si>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</si>
  <si>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</si>
  <si>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</si>
  <si>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</si>
  <si>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</si>
  <si>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</si>
  <si>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</si>
  <si>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</si>
  <si>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</si>
  <si>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</si>
  <si>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</si>
  <si>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</si>
  <si>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</si>
  <si>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</si>
  <si>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</si>
  <si>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</si>
  <si>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</si>
  <si>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</si>
  <si>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</si>
  <si>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</si>
  <si>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</si>
  <si>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</si>
  <si>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</si>
  <si>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</si>
  <si>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</si>
  <si>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</si>
  <si>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</si>
  <si>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</si>
  <si>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</si>
  <si>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</si>
  <si>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</si>
  <si>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</si>
  <si>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</si>
  <si>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</si>
  <si>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</si>
  <si>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</si>
  <si>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</si>
  <si>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</si>
  <si>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</si>
  <si>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</si>
  <si>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</si>
  <si>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</si>
  <si>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</si>
  <si>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</si>
  <si>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</si>
  <si>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</si>
  <si>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</si>
  <si>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</si>
  <si>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</si>
  <si>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</si>
  <si>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</si>
  <si>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</si>
  <si>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</si>
  <si>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</si>
  <si>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</si>
  <si>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</si>
  <si>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</si>
  <si>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</si>
  <si>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</si>
  <si>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</si>
  <si>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</si>
  <si>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</si>
  <si>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</si>
  <si>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</si>
  <si>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</si>
  <si>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</si>
  <si>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</si>
  <si>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</si>
  <si>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</si>
  <si>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</si>
  <si>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</si>
  <si>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</si>
  <si>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</si>
  <si>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</si>
  <si>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</si>
  <si>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</si>
  <si>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</si>
  <si>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</si>
  <si>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</si>
  <si>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</si>
  <si>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</si>
  <si>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</si>
  <si>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</si>
  <si>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</si>
  <si>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</si>
  <si>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</si>
  <si>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</si>
  <si>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</si>
  <si>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</si>
  <si>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</si>
  <si>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</si>
  <si>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</si>
  <si>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</si>
  <si>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</si>
  <si>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</si>
  <si>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</si>
  <si>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</si>
  <si>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</si>
  <si>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</si>
  <si>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</si>
  <si>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</si>
  <si>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</si>
  <si>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</si>
  <si>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</si>
  <si>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</si>
  <si>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</si>
  <si>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</si>
  <si>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</si>
  <si>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</si>
  <si>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Which category generates most revenue?</t>
  </si>
  <si>
    <t>Which region is least profitable?</t>
  </si>
  <si>
    <t>Which customer segment should we focus on?</t>
  </si>
  <si>
    <t>What is the average order value?</t>
  </si>
  <si>
    <t>What is total profit across all orders?</t>
  </si>
  <si>
    <t>Profit Margin %</t>
  </si>
  <si>
    <t>Jan</t>
  </si>
  <si>
    <t>Feb</t>
  </si>
  <si>
    <t>Mar</t>
  </si>
  <si>
    <t>Apr</t>
  </si>
  <si>
    <t>May</t>
  </si>
  <si>
    <t>Jun</t>
  </si>
  <si>
    <t>Trend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</si>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</sst>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836154.03299999656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4-46D2-9A86-9EEBB0FBD873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Analysis!$C$4:$C$7</c:f>
              <c:numCache>
                <c:formatCode>General</c:formatCode>
                <c:ptCount val="3"/>
                <c:pt idx="0">
                  <c:v>145454.94809999989</c:v>
                </c:pt>
                <c:pt idx="1">
                  <c:v>18451.272799999999</c:v>
                </c:pt>
                <c:pt idx="2">
                  <c:v>122490.80080000011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64-46D2-9A86-9EEBB0FBD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1141855"/>
        <c:axId val="1431141023"/>
      </c:barChart>
      <c:catAx>
        <c:axId val="143114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41023"/>
        <c:crosses val="autoZero"/>
        <c:auto val="1"/>
        <c:lblAlgn val="ctr"/>
        <c:lblOffset val="100"/>
        <c:noMultiLvlLbl val="0"/>
      </c:catAx>
      <c:valAx>
        <c:axId val="14311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4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Analysis!$J$4:$J$8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Analysis!$K$4:$K$8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3-4A6D-AC05-C6E01BB88BA1}"/>
            </c:ext>
          </c:extLst>
        </c:ser>
        <c:ser>
          <c:idx val="1"/>
          <c:order val="1"/>
          <c:tx>
            <c:strRef>
              <c:f>Analysis!$L$3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Analysis!$J$4:$J$8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Analysis!$L$4:$L$8</c:f>
              <c:numCache>
                <c:formatCode>General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3-4A6D-AC05-C6E01BB8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726639"/>
        <c:axId val="1553727471"/>
      </c:barChart>
      <c:catAx>
        <c:axId val="155372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27471"/>
        <c:crosses val="autoZero"/>
        <c:auto val="1"/>
        <c:lblAlgn val="ctr"/>
        <c:lblOffset val="100"/>
        <c:noMultiLvlLbl val="0"/>
      </c:catAx>
      <c:valAx>
        <c:axId val="15537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2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62-410D-A2D6-B1544F3EEC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62-410D-A2D6-B1544F3EEC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62-410D-A2D6-B1544F3EEC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Analysis!$A$12:$A$15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Analysis!$B$12:$B$15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6-4D4F-ABE7-EE33A983F283}"/>
            </c:ext>
          </c:extLst>
        </c:ser>
        <c:ser>
          <c:idx val="1"/>
          <c:order val="1"/>
          <c:tx>
            <c:strRef>
              <c:f>Analysis!$C$11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62-410D-A2D6-B1544F3EEC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62-410D-A2D6-B1544F3EEC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962-410D-A2D6-B1544F3EEC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Analysis!$A$12:$A$15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Analysis!$C$12:$C$15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6-4D4F-ABE7-EE33A983F2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vs Profit Margin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Charts!$B$2:$B$4</c:f>
              <c:numCache>
                <c:formatCode>General</c:formatCode>
                <c:ptCount val="3"/>
                <c:pt idx="0">
                  <c:v>742000</c:v>
                </c:pt>
                <c:pt idx="1">
                  <c:v>719000</c:v>
                </c:pt>
                <c:pt idx="2">
                  <c:v>836000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F-4AE1-B9B7-ACF43C792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099264"/>
        <c:axId val="224098432"/>
      </c:barChart>
      <c:lineChart>
        <c:grouping val="standard"/>
        <c:varyColors val="0"/>
        <c:ser>
          <c:idx val="1"/>
          <c:order val="1"/>
          <c:tx>
            <c:strRef>
              <c:f>Charts!$C$1</c:f>
              <c:strCache>
                <c:ptCount val="1"/>
                <c:pt idx="0">
                  <c:v>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Charts!$C$2:$C$4</c:f>
              <c:numCache>
                <c:formatCode>General</c:formatCode>
                <c:ptCount val="3"/>
                <c:pt idx="0">
                  <c:v>6.5000000000000002E-2</c:v>
                </c:pt>
                <c:pt idx="1">
                  <c:v>0.17399999999999999</c:v>
                </c:pt>
                <c:pt idx="2">
                  <c:v>0.14499999999999999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EF-4AE1-B9B7-ACF43C79255F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94EF-4AE1-B9B7-ACF43C79255F}"/>
              </c:ext>
            </c:extLst>
          </c:dPt>
          <c:cat>
            <c:strRef>
              <c:f>Charts!$A$2:$A$4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Charts!$D$2:$D$4</c:f>
              <c:numCache>
                <c:formatCode>General</c:formatCode>
                <c:ptCount val="3"/>
                <c:pt idx="0">
                  <c:v>750000</c:v>
                </c:pt>
                <c:pt idx="1">
                  <c:v>750000</c:v>
                </c:pt>
                <c:pt idx="2">
                  <c:v>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EF-4AE1-B9B7-ACF43C792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099264"/>
        <c:axId val="224098432"/>
      </c:lineChart>
      <c:catAx>
        <c:axId val="2240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8432"/>
        <c:auto val="1"/>
        <c:lblAlgn val="ctr"/>
        <c:lblOffset val="100"/>
        <c:noMultiLvlLbl val="0"/>
      </c:catAx>
      <c:valAx>
        <c:axId val="2240984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099264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0</xdr:row>
      <xdr:rowOff>0</xdr:rowOff>
    </xdr:from>
    <xdr:to>
      <xdr:col>8</xdr:col>
      <xdr:colOff>146050</xdr:colOff>
      <xdr:row>12</xdr:row>
      <xdr:rowOff>123825</xdr:rowOff>
    </xdr:to>
    <xdr:graphicFrame macro="">
      <xdr:nvGraphicFramePr>
        <xdr:cNvPr id="2" name="Category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349250</xdr:colOff>
      <xdr:row>9</xdr:row>
      <xdr:rowOff>139700</xdr:rowOff>
    </xdr:from>
    <xdr:to>
      <xdr:col>16</xdr:col>
      <xdr:colOff>203200</xdr:colOff>
      <xdr:row>21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368300</xdr:colOff>
      <xdr:row>13</xdr:row>
      <xdr:rowOff>31750</xdr:rowOff>
    </xdr:from>
    <xdr:to>
      <xdr:col>8</xdr:col>
      <xdr:colOff>6350</xdr:colOff>
      <xdr:row>23</xdr:row>
      <xdr:rowOff>107950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0</xdr:row>
      <xdr:rowOff>53975</xdr:rowOff>
    </xdr:from>
    <xdr:to>
      <xdr:col>14</xdr:col>
      <xdr:colOff>0</xdr:colOff>
      <xdr:row>11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mer" refreshedDate="46118.81160011574" createdVersion="6" refreshedVersion="6" minRefreshableVersion="3" recordCount="9994">
  <cacheSource type="worksheet">
    <worksheetSource ref="A1:U9995" sheet="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x v="0"/>
    <s v="United States"/>
    <x v="0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x v="0"/>
    <s v="United States"/>
    <x v="0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x v="1"/>
    <s v="United States"/>
    <x v="1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x v="0"/>
    <s v="United States"/>
    <x v="2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x v="0"/>
    <s v="United States"/>
    <x v="2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x v="0"/>
    <s v="United States"/>
    <x v="1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x v="0"/>
    <s v="United States"/>
    <x v="3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x v="0"/>
    <s v="United States"/>
    <x v="4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x v="2"/>
    <s v="United States"/>
    <x v="5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x v="2"/>
    <s v="United States"/>
    <x v="5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x v="0"/>
    <s v="United States"/>
    <x v="6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x v="0"/>
    <s v="United States"/>
    <x v="7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x v="0"/>
    <s v="United States"/>
    <x v="8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x v="0"/>
    <s v="United States"/>
    <x v="8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x v="0"/>
    <s v="United States"/>
    <x v="8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x v="1"/>
    <s v="United States"/>
    <x v="9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x v="1"/>
    <s v="United States"/>
    <x v="9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x v="0"/>
    <s v="United States"/>
    <x v="10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x v="0"/>
    <s v="United States"/>
    <x v="11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x v="0"/>
    <s v="United States"/>
    <x v="1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x v="0"/>
    <s v="United States"/>
    <x v="1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x v="0"/>
    <s v="United States"/>
    <x v="10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x v="2"/>
    <s v="United States"/>
    <x v="12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x v="1"/>
    <s v="United States"/>
    <x v="13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x v="1"/>
    <s v="United States"/>
    <x v="13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x v="2"/>
    <s v="United States"/>
    <x v="12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x v="2"/>
    <s v="United States"/>
    <x v="12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x v="2"/>
    <s v="United States"/>
    <x v="12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x v="2"/>
    <s v="United States"/>
    <x v="12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x v="1"/>
    <s v="United States"/>
    <x v="14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x v="1"/>
    <s v="United States"/>
    <x v="1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x v="1"/>
    <s v="United States"/>
    <x v="15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x v="1"/>
    <s v="United States"/>
    <x v="16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x v="1"/>
    <s v="United States"/>
    <x v="16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x v="0"/>
    <s v="United States"/>
    <x v="17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x v="0"/>
    <s v="United States"/>
    <x v="18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x v="0"/>
    <s v="United States"/>
    <x v="18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x v="0"/>
    <s v="United States"/>
    <x v="19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x v="0"/>
    <s v="United States"/>
    <x v="19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x v="0"/>
    <s v="United States"/>
    <x v="19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x v="0"/>
    <s v="United States"/>
    <x v="19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x v="1"/>
    <s v="United States"/>
    <x v="20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x v="1"/>
    <s v="United States"/>
    <x v="20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x v="0"/>
    <s v="United States"/>
    <x v="21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x v="0"/>
    <s v="United States"/>
    <x v="1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x v="0"/>
    <s v="United States"/>
    <x v="1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x v="0"/>
    <s v="United States"/>
    <x v="1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x v="0"/>
    <s v="United States"/>
    <x v="1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x v="2"/>
    <s v="United States"/>
    <x v="22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x v="1"/>
    <s v="United States"/>
    <x v="23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x v="1"/>
    <s v="United States"/>
    <x v="23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x v="0"/>
    <s v="United States"/>
    <x v="24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x v="0"/>
    <s v="United States"/>
    <x v="20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x v="0"/>
    <s v="United States"/>
    <x v="25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x v="0"/>
    <s v="United States"/>
    <x v="26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x v="0"/>
    <s v="United States"/>
    <x v="26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x v="0"/>
    <s v="United States"/>
    <x v="26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x v="1"/>
    <s v="United States"/>
    <x v="12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x v="1"/>
    <s v="United States"/>
    <x v="12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x v="1"/>
    <s v="United States"/>
    <x v="12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x v="0"/>
    <s v="United States"/>
    <x v="12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x v="1"/>
    <s v="United States"/>
    <x v="27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x v="1"/>
    <s v="United States"/>
    <x v="27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x v="0"/>
    <s v="United States"/>
    <x v="8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x v="0"/>
    <s v="United States"/>
    <x v="8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x v="1"/>
    <s v="United States"/>
    <x v="28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x v="2"/>
    <s v="United States"/>
    <x v="22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x v="0"/>
    <s v="United States"/>
    <x v="29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x v="0"/>
    <s v="United States"/>
    <x v="30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x v="0"/>
    <s v="United States"/>
    <x v="30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x v="2"/>
    <s v="United States"/>
    <x v="12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x v="1"/>
    <s v="United States"/>
    <x v="1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x v="1"/>
    <s v="United States"/>
    <x v="1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x v="1"/>
    <s v="United States"/>
    <x v="1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x v="0"/>
    <s v="United States"/>
    <x v="31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x v="0"/>
    <s v="United States"/>
    <x v="31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x v="0"/>
    <s v="United States"/>
    <x v="31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x v="2"/>
    <s v="United States"/>
    <x v="32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x v="2"/>
    <s v="United States"/>
    <x v="20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x v="0"/>
    <s v="United States"/>
    <x v="8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x v="1"/>
    <s v="United States"/>
    <x v="33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x v="2"/>
    <s v="United States"/>
    <x v="22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x v="2"/>
    <s v="United States"/>
    <x v="22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x v="2"/>
    <s v="United States"/>
    <x v="22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x v="0"/>
    <s v="United States"/>
    <x v="30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x v="0"/>
    <s v="United States"/>
    <x v="34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x v="0"/>
    <s v="United States"/>
    <x v="34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x v="0"/>
    <s v="United States"/>
    <x v="34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x v="0"/>
    <s v="United States"/>
    <x v="35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x v="0"/>
    <s v="United States"/>
    <x v="35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x v="0"/>
    <s v="United States"/>
    <x v="35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x v="2"/>
    <s v="United States"/>
    <x v="36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x v="1"/>
    <s v="United States"/>
    <x v="20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x v="0"/>
    <s v="United States"/>
    <x v="37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x v="0"/>
    <s v="United States"/>
    <x v="37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x v="0"/>
    <s v="United States"/>
    <x v="38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x v="0"/>
    <s v="United States"/>
    <x v="38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x v="0"/>
    <s v="United States"/>
    <x v="38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x v="0"/>
    <s v="United States"/>
    <x v="38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x v="0"/>
    <s v="United States"/>
    <x v="4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x v="1"/>
    <s v="United States"/>
    <x v="39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x v="0"/>
    <s v="United States"/>
    <x v="40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x v="0"/>
    <s v="United States"/>
    <x v="40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x v="0"/>
    <s v="United States"/>
    <x v="40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x v="0"/>
    <s v="United States"/>
    <x v="40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x v="0"/>
    <s v="United States"/>
    <x v="40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x v="2"/>
    <s v="United States"/>
    <x v="12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x v="0"/>
    <s v="United States"/>
    <x v="41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x v="0"/>
    <s v="United States"/>
    <x v="42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x v="0"/>
    <s v="United States"/>
    <x v="42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x v="2"/>
    <s v="United States"/>
    <x v="1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x v="2"/>
    <s v="United States"/>
    <x v="1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x v="1"/>
    <s v="United States"/>
    <x v="38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x v="1"/>
    <s v="United States"/>
    <x v="38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x v="1"/>
    <s v="United States"/>
    <x v="38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x v="0"/>
    <s v="United States"/>
    <x v="43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x v="1"/>
    <s v="United States"/>
    <x v="10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x v="1"/>
    <s v="United States"/>
    <x v="8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x v="1"/>
    <s v="United States"/>
    <x v="8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x v="1"/>
    <s v="United States"/>
    <x v="8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x v="0"/>
    <s v="United States"/>
    <x v="44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x v="0"/>
    <s v="United States"/>
    <x v="45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x v="2"/>
    <s v="United States"/>
    <x v="46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x v="1"/>
    <s v="United States"/>
    <x v="47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x v="1"/>
    <s v="United States"/>
    <x v="47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x v="1"/>
    <s v="United States"/>
    <x v="47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x v="1"/>
    <s v="United States"/>
    <x v="47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x v="2"/>
    <s v="United States"/>
    <x v="48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x v="2"/>
    <s v="United States"/>
    <x v="48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x v="1"/>
    <s v="United States"/>
    <x v="49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x v="1"/>
    <s v="United States"/>
    <x v="49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x v="1"/>
    <s v="United States"/>
    <x v="49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x v="2"/>
    <s v="United States"/>
    <x v="4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x v="0"/>
    <s v="United States"/>
    <x v="4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x v="0"/>
    <s v="United States"/>
    <x v="50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x v="0"/>
    <s v="United States"/>
    <x v="50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x v="0"/>
    <s v="United States"/>
    <x v="1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x v="0"/>
    <s v="United States"/>
    <x v="10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x v="0"/>
    <s v="United States"/>
    <x v="51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x v="0"/>
    <s v="United States"/>
    <x v="4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x v="0"/>
    <s v="United States"/>
    <x v="52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x v="0"/>
    <s v="United States"/>
    <x v="1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x v="0"/>
    <s v="United States"/>
    <x v="1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x v="0"/>
    <s v="United States"/>
    <x v="1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x v="1"/>
    <s v="United States"/>
    <x v="22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x v="1"/>
    <s v="United States"/>
    <x v="22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x v="0"/>
    <s v="United States"/>
    <x v="12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x v="0"/>
    <s v="United States"/>
    <x v="46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x v="0"/>
    <s v="United States"/>
    <x v="46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x v="2"/>
    <s v="United States"/>
    <x v="20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x v="1"/>
    <s v="United States"/>
    <x v="27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x v="1"/>
    <s v="United States"/>
    <x v="27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x v="2"/>
    <s v="United States"/>
    <x v="53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x v="2"/>
    <s v="United States"/>
    <x v="53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x v="2"/>
    <s v="United States"/>
    <x v="53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x v="0"/>
    <s v="United States"/>
    <x v="54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x v="2"/>
    <s v="United States"/>
    <x v="1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x v="1"/>
    <s v="United States"/>
    <x v="55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x v="1"/>
    <s v="United States"/>
    <x v="55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x v="2"/>
    <s v="United States"/>
    <x v="20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x v="2"/>
    <s v="United States"/>
    <x v="20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x v="2"/>
    <s v="United States"/>
    <x v="20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x v="2"/>
    <s v="United States"/>
    <x v="20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x v="2"/>
    <s v="United States"/>
    <x v="20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x v="1"/>
    <s v="United States"/>
    <x v="56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x v="0"/>
    <s v="United States"/>
    <x v="57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x v="0"/>
    <s v="United States"/>
    <x v="57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x v="2"/>
    <s v="United States"/>
    <x v="58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x v="1"/>
    <s v="United States"/>
    <x v="10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x v="1"/>
    <s v="United States"/>
    <x v="10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x v="0"/>
    <s v="United States"/>
    <x v="59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x v="0"/>
    <s v="United States"/>
    <x v="60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x v="0"/>
    <s v="United States"/>
    <x v="60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x v="0"/>
    <s v="United States"/>
    <x v="61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x v="1"/>
    <s v="United States"/>
    <x v="47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x v="0"/>
    <s v="United States"/>
    <x v="62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x v="0"/>
    <s v="United States"/>
    <x v="63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x v="0"/>
    <s v="United States"/>
    <x v="63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x v="0"/>
    <s v="United States"/>
    <x v="63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x v="0"/>
    <s v="United States"/>
    <x v="63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x v="0"/>
    <s v="United States"/>
    <x v="63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x v="1"/>
    <s v="United States"/>
    <x v="61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x v="1"/>
    <s v="United States"/>
    <x v="64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x v="1"/>
    <s v="United States"/>
    <x v="64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x v="1"/>
    <s v="United States"/>
    <x v="64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x v="1"/>
    <s v="United States"/>
    <x v="64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x v="1"/>
    <s v="United States"/>
    <x v="64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x v="0"/>
    <s v="United States"/>
    <x v="1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x v="0"/>
    <s v="United States"/>
    <x v="1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x v="0"/>
    <s v="United States"/>
    <x v="65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x v="1"/>
    <s v="United States"/>
    <x v="66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x v="1"/>
    <s v="United States"/>
    <x v="66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x v="1"/>
    <s v="United States"/>
    <x v="66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x v="0"/>
    <s v="United States"/>
    <x v="29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x v="0"/>
    <s v="United States"/>
    <x v="29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x v="1"/>
    <s v="United States"/>
    <x v="35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x v="2"/>
    <s v="United States"/>
    <x v="67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x v="2"/>
    <s v="United States"/>
    <x v="67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x v="2"/>
    <s v="United States"/>
    <x v="67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x v="2"/>
    <s v="United States"/>
    <x v="67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x v="2"/>
    <s v="United States"/>
    <x v="67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x v="1"/>
    <s v="United States"/>
    <x v="68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x v="0"/>
    <s v="United States"/>
    <x v="22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x v="2"/>
    <s v="United States"/>
    <x v="69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x v="2"/>
    <s v="United States"/>
    <x v="69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x v="2"/>
    <s v="United States"/>
    <x v="69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x v="2"/>
    <s v="United States"/>
    <x v="69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x v="2"/>
    <s v="United States"/>
    <x v="69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x v="0"/>
    <s v="United States"/>
    <x v="8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x v="0"/>
    <s v="United States"/>
    <x v="70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x v="0"/>
    <s v="United States"/>
    <x v="70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x v="0"/>
    <s v="United States"/>
    <x v="20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x v="0"/>
    <s v="United States"/>
    <x v="20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x v="1"/>
    <s v="United States"/>
    <x v="22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x v="1"/>
    <s v="United States"/>
    <x v="22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x v="1"/>
    <s v="United States"/>
    <x v="22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x v="1"/>
    <s v="United States"/>
    <x v="22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x v="0"/>
    <s v="United States"/>
    <x v="20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x v="0"/>
    <s v="United States"/>
    <x v="20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x v="0"/>
    <s v="United States"/>
    <x v="20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x v="1"/>
    <s v="United States"/>
    <x v="45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x v="1"/>
    <s v="United States"/>
    <x v="12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x v="1"/>
    <s v="United States"/>
    <x v="12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x v="0"/>
    <s v="United States"/>
    <x v="22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x v="0"/>
    <s v="United States"/>
    <x v="71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x v="1"/>
    <s v="United States"/>
    <x v="72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x v="0"/>
    <s v="United States"/>
    <x v="73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x v="1"/>
    <s v="United States"/>
    <x v="74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x v="1"/>
    <s v="United States"/>
    <x v="74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x v="1"/>
    <s v="United States"/>
    <x v="8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x v="0"/>
    <s v="United States"/>
    <x v="8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x v="0"/>
    <s v="United States"/>
    <x v="8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x v="0"/>
    <s v="United States"/>
    <x v="8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x v="1"/>
    <s v="United States"/>
    <x v="75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x v="1"/>
    <s v="United States"/>
    <x v="75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x v="1"/>
    <s v="United States"/>
    <x v="10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x v="1"/>
    <s v="United States"/>
    <x v="10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x v="1"/>
    <s v="United States"/>
    <x v="10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x v="1"/>
    <s v="United States"/>
    <x v="10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x v="0"/>
    <s v="United States"/>
    <x v="12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x v="0"/>
    <s v="United States"/>
    <x v="12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x v="0"/>
    <s v="United States"/>
    <x v="1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x v="0"/>
    <s v="United States"/>
    <x v="32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x v="0"/>
    <s v="United States"/>
    <x v="32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x v="0"/>
    <s v="United States"/>
    <x v="32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x v="1"/>
    <s v="United States"/>
    <x v="76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x v="1"/>
    <s v="United States"/>
    <x v="76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x v="1"/>
    <s v="United States"/>
    <x v="76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x v="2"/>
    <s v="United States"/>
    <x v="38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x v="2"/>
    <s v="United States"/>
    <x v="38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x v="2"/>
    <s v="United States"/>
    <x v="38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x v="2"/>
    <s v="United States"/>
    <x v="38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x v="1"/>
    <s v="United States"/>
    <x v="77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x v="1"/>
    <s v="United States"/>
    <x v="77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x v="1"/>
    <s v="United States"/>
    <x v="77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x v="1"/>
    <s v="United States"/>
    <x v="77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x v="1"/>
    <s v="United States"/>
    <x v="77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x v="1"/>
    <s v="United States"/>
    <x v="78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x v="1"/>
    <s v="United States"/>
    <x v="78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x v="1"/>
    <s v="United States"/>
    <x v="78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x v="1"/>
    <s v="United States"/>
    <x v="78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x v="1"/>
    <s v="United States"/>
    <x v="78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x v="0"/>
    <s v="United States"/>
    <x v="22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x v="1"/>
    <s v="United States"/>
    <x v="20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x v="1"/>
    <s v="United States"/>
    <x v="79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x v="2"/>
    <s v="United States"/>
    <x v="80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x v="2"/>
    <s v="United States"/>
    <x v="80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x v="0"/>
    <s v="United States"/>
    <x v="81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x v="1"/>
    <s v="United States"/>
    <x v="82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x v="1"/>
    <s v="United States"/>
    <x v="82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x v="1"/>
    <s v="United States"/>
    <x v="82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x v="1"/>
    <s v="United States"/>
    <x v="82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x v="1"/>
    <s v="United States"/>
    <x v="83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x v="1"/>
    <s v="United States"/>
    <x v="84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x v="1"/>
    <s v="United States"/>
    <x v="84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x v="1"/>
    <s v="United States"/>
    <x v="10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x v="2"/>
    <s v="United States"/>
    <x v="20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x v="2"/>
    <s v="United States"/>
    <x v="20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x v="2"/>
    <s v="United States"/>
    <x v="20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x v="2"/>
    <s v="United States"/>
    <x v="20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x v="2"/>
    <s v="United States"/>
    <x v="20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x v="1"/>
    <s v="United States"/>
    <x v="85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x v="1"/>
    <s v="United States"/>
    <x v="86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x v="1"/>
    <s v="United States"/>
    <x v="86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x v="1"/>
    <s v="United States"/>
    <x v="87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x v="0"/>
    <s v="United States"/>
    <x v="10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x v="0"/>
    <s v="United States"/>
    <x v="10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x v="0"/>
    <s v="United States"/>
    <x v="10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x v="0"/>
    <s v="United States"/>
    <x v="10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x v="0"/>
    <s v="United States"/>
    <x v="10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x v="0"/>
    <s v="United States"/>
    <x v="10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x v="0"/>
    <s v="United States"/>
    <x v="10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x v="0"/>
    <s v="United States"/>
    <x v="10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x v="0"/>
    <s v="United States"/>
    <x v="1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x v="0"/>
    <s v="United States"/>
    <x v="1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x v="0"/>
    <s v="United States"/>
    <x v="1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x v="1"/>
    <s v="United States"/>
    <x v="8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x v="1"/>
    <s v="United States"/>
    <x v="8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x v="0"/>
    <s v="United States"/>
    <x v="88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x v="1"/>
    <s v="United States"/>
    <x v="10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x v="1"/>
    <s v="United States"/>
    <x v="10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x v="1"/>
    <s v="United States"/>
    <x v="10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x v="1"/>
    <s v="United States"/>
    <x v="10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x v="0"/>
    <s v="United States"/>
    <x v="89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x v="0"/>
    <s v="United States"/>
    <x v="8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x v="0"/>
    <s v="United States"/>
    <x v="90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x v="0"/>
    <s v="United States"/>
    <x v="90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x v="0"/>
    <s v="United States"/>
    <x v="90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x v="2"/>
    <s v="United States"/>
    <x v="20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x v="2"/>
    <s v="United States"/>
    <x v="20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x v="2"/>
    <s v="United States"/>
    <x v="20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x v="2"/>
    <s v="United States"/>
    <x v="20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x v="2"/>
    <s v="United States"/>
    <x v="20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x v="0"/>
    <s v="United States"/>
    <x v="20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x v="0"/>
    <s v="United States"/>
    <x v="20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x v="0"/>
    <s v="United States"/>
    <x v="20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x v="0"/>
    <s v="United States"/>
    <x v="20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x v="1"/>
    <s v="United States"/>
    <x v="35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x v="1"/>
    <s v="United States"/>
    <x v="38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x v="1"/>
    <s v="United States"/>
    <x v="38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x v="0"/>
    <s v="United States"/>
    <x v="20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x v="0"/>
    <s v="United States"/>
    <x v="20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x v="0"/>
    <s v="United States"/>
    <x v="20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x v="0"/>
    <s v="United States"/>
    <x v="20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x v="0"/>
    <s v="United States"/>
    <x v="8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x v="1"/>
    <s v="United States"/>
    <x v="91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x v="1"/>
    <s v="United States"/>
    <x v="91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x v="1"/>
    <s v="United States"/>
    <x v="91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x v="1"/>
    <s v="United States"/>
    <x v="91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x v="0"/>
    <s v="United States"/>
    <x v="92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x v="0"/>
    <s v="United States"/>
    <x v="92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x v="0"/>
    <s v="United States"/>
    <x v="93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x v="0"/>
    <s v="United States"/>
    <x v="93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x v="0"/>
    <s v="United States"/>
    <x v="93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x v="0"/>
    <s v="United States"/>
    <x v="93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x v="1"/>
    <s v="United States"/>
    <x v="94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x v="1"/>
    <s v="United States"/>
    <x v="47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x v="0"/>
    <s v="United States"/>
    <x v="12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x v="0"/>
    <s v="United States"/>
    <x v="12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x v="0"/>
    <s v="United States"/>
    <x v="12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x v="1"/>
    <s v="United States"/>
    <x v="8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x v="1"/>
    <s v="United States"/>
    <x v="8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x v="1"/>
    <s v="United States"/>
    <x v="79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x v="0"/>
    <s v="United States"/>
    <x v="95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x v="0"/>
    <s v="United States"/>
    <x v="95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x v="1"/>
    <s v="United States"/>
    <x v="10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x v="1"/>
    <s v="United States"/>
    <x v="10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x v="0"/>
    <s v="United States"/>
    <x v="74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x v="0"/>
    <s v="United States"/>
    <x v="20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x v="0"/>
    <s v="United States"/>
    <x v="20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x v="0"/>
    <s v="United States"/>
    <x v="96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x v="0"/>
    <s v="United States"/>
    <x v="96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x v="1"/>
    <s v="United States"/>
    <x v="97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x v="2"/>
    <s v="United States"/>
    <x v="98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x v="1"/>
    <s v="United States"/>
    <x v="99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x v="1"/>
    <s v="United States"/>
    <x v="99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x v="2"/>
    <s v="United States"/>
    <x v="25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x v="0"/>
    <s v="United States"/>
    <x v="12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x v="0"/>
    <s v="United States"/>
    <x v="12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x v="0"/>
    <s v="United States"/>
    <x v="12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x v="0"/>
    <s v="United States"/>
    <x v="12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x v="0"/>
    <s v="United States"/>
    <x v="100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x v="1"/>
    <s v="United States"/>
    <x v="40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x v="0"/>
    <s v="United States"/>
    <x v="20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x v="0"/>
    <s v="United States"/>
    <x v="8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x v="1"/>
    <s v="United States"/>
    <x v="4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x v="1"/>
    <s v="United States"/>
    <x v="4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x v="0"/>
    <s v="United States"/>
    <x v="101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x v="0"/>
    <s v="United States"/>
    <x v="1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x v="1"/>
    <s v="United States"/>
    <x v="102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x v="1"/>
    <s v="United States"/>
    <x v="1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x v="1"/>
    <s v="United States"/>
    <x v="1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x v="0"/>
    <s v="United States"/>
    <x v="103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x v="1"/>
    <s v="United States"/>
    <x v="104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x v="1"/>
    <s v="United States"/>
    <x v="104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x v="0"/>
    <s v="United States"/>
    <x v="25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x v="1"/>
    <s v="United States"/>
    <x v="105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x v="1"/>
    <s v="United States"/>
    <x v="105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x v="2"/>
    <s v="United States"/>
    <x v="106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x v="1"/>
    <s v="United States"/>
    <x v="52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x v="2"/>
    <s v="United States"/>
    <x v="107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x v="2"/>
    <s v="United States"/>
    <x v="107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x v="2"/>
    <s v="United States"/>
    <x v="107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x v="2"/>
    <s v="United States"/>
    <x v="107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x v="0"/>
    <s v="United States"/>
    <x v="90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x v="0"/>
    <s v="United States"/>
    <x v="108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x v="0"/>
    <s v="United States"/>
    <x v="108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x v="2"/>
    <s v="United States"/>
    <x v="22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x v="2"/>
    <s v="United States"/>
    <x v="22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x v="1"/>
    <s v="United States"/>
    <x v="12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x v="1"/>
    <s v="United States"/>
    <x v="20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x v="0"/>
    <s v="United States"/>
    <x v="66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x v="0"/>
    <s v="United States"/>
    <x v="38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x v="0"/>
    <s v="United States"/>
    <x v="109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x v="1"/>
    <s v="United States"/>
    <x v="59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x v="1"/>
    <s v="United States"/>
    <x v="59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x v="1"/>
    <s v="United States"/>
    <x v="110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x v="0"/>
    <s v="United States"/>
    <x v="3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x v="0"/>
    <s v="United States"/>
    <x v="27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x v="0"/>
    <s v="United States"/>
    <x v="27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x v="0"/>
    <s v="United States"/>
    <x v="4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x v="0"/>
    <s v="United States"/>
    <x v="4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x v="0"/>
    <s v="United States"/>
    <x v="4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x v="2"/>
    <s v="United States"/>
    <x v="42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x v="2"/>
    <s v="United States"/>
    <x v="42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x v="2"/>
    <s v="United States"/>
    <x v="42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x v="2"/>
    <s v="United States"/>
    <x v="42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x v="2"/>
    <s v="United States"/>
    <x v="42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x v="2"/>
    <s v="United States"/>
    <x v="111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x v="1"/>
    <s v="United States"/>
    <x v="112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x v="0"/>
    <s v="United States"/>
    <x v="22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x v="1"/>
    <s v="United States"/>
    <x v="113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x v="0"/>
    <s v="United States"/>
    <x v="8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x v="1"/>
    <s v="United States"/>
    <x v="1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x v="0"/>
    <s v="United States"/>
    <x v="21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x v="1"/>
    <s v="United States"/>
    <x v="20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x v="1"/>
    <s v="United States"/>
    <x v="20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x v="0"/>
    <s v="United States"/>
    <x v="70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x v="0"/>
    <s v="United States"/>
    <x v="20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x v="0"/>
    <s v="United States"/>
    <x v="20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x v="2"/>
    <s v="United States"/>
    <x v="1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x v="2"/>
    <s v="United States"/>
    <x v="1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x v="2"/>
    <s v="United States"/>
    <x v="1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x v="0"/>
    <s v="United States"/>
    <x v="22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x v="2"/>
    <s v="United States"/>
    <x v="114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x v="2"/>
    <s v="United States"/>
    <x v="114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x v="2"/>
    <s v="United States"/>
    <x v="114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x v="0"/>
    <s v="United States"/>
    <x v="30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x v="0"/>
    <s v="United States"/>
    <x v="30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x v="0"/>
    <s v="United States"/>
    <x v="4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x v="0"/>
    <s v="United States"/>
    <x v="26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x v="0"/>
    <s v="United States"/>
    <x v="115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x v="0"/>
    <s v="United States"/>
    <x v="116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x v="0"/>
    <s v="United States"/>
    <x v="116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x v="0"/>
    <s v="United States"/>
    <x v="116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x v="0"/>
    <s v="United States"/>
    <x v="116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x v="1"/>
    <s v="United States"/>
    <x v="117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x v="1"/>
    <s v="United States"/>
    <x v="117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x v="1"/>
    <s v="United States"/>
    <x v="117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x v="1"/>
    <s v="United States"/>
    <x v="117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x v="1"/>
    <s v="United States"/>
    <x v="117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x v="1"/>
    <s v="United States"/>
    <x v="20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x v="0"/>
    <s v="United States"/>
    <x v="118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x v="0"/>
    <s v="United States"/>
    <x v="118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x v="0"/>
    <s v="United States"/>
    <x v="118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x v="0"/>
    <s v="United States"/>
    <x v="118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x v="0"/>
    <s v="United States"/>
    <x v="119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x v="0"/>
    <s v="United States"/>
    <x v="119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x v="0"/>
    <s v="United States"/>
    <x v="46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x v="0"/>
    <s v="United States"/>
    <x v="1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x v="0"/>
    <s v="United States"/>
    <x v="1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x v="2"/>
    <s v="United States"/>
    <x v="120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x v="2"/>
    <s v="United States"/>
    <x v="120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x v="2"/>
    <s v="United States"/>
    <x v="120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x v="2"/>
    <s v="United States"/>
    <x v="120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x v="0"/>
    <s v="United States"/>
    <x v="12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x v="0"/>
    <s v="United States"/>
    <x v="12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x v="0"/>
    <s v="United States"/>
    <x v="12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x v="1"/>
    <s v="United States"/>
    <x v="66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x v="0"/>
    <s v="United States"/>
    <x v="1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x v="0"/>
    <s v="United States"/>
    <x v="1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x v="0"/>
    <s v="United States"/>
    <x v="104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x v="2"/>
    <s v="United States"/>
    <x v="121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x v="2"/>
    <s v="United States"/>
    <x v="121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x v="0"/>
    <s v="United States"/>
    <x v="10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x v="0"/>
    <s v="United States"/>
    <x v="10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x v="0"/>
    <s v="United States"/>
    <x v="10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x v="1"/>
    <s v="United States"/>
    <x v="1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x v="0"/>
    <s v="United States"/>
    <x v="1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x v="0"/>
    <s v="United States"/>
    <x v="122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x v="0"/>
    <s v="United States"/>
    <x v="122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x v="0"/>
    <s v="United States"/>
    <x v="123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x v="0"/>
    <s v="United States"/>
    <x v="22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x v="2"/>
    <s v="United States"/>
    <x v="20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x v="0"/>
    <s v="United States"/>
    <x v="0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x v="0"/>
    <s v="United States"/>
    <x v="0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x v="0"/>
    <s v="United States"/>
    <x v="124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x v="1"/>
    <s v="United States"/>
    <x v="93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x v="0"/>
    <s v="United States"/>
    <x v="24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x v="0"/>
    <s v="United States"/>
    <x v="5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x v="0"/>
    <s v="United States"/>
    <x v="5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x v="0"/>
    <s v="United States"/>
    <x v="5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x v="2"/>
    <s v="United States"/>
    <x v="20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x v="2"/>
    <s v="United States"/>
    <x v="20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x v="1"/>
    <s v="United States"/>
    <x v="22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x v="1"/>
    <s v="United States"/>
    <x v="22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x v="1"/>
    <s v="United States"/>
    <x v="22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x v="0"/>
    <s v="United States"/>
    <x v="8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x v="0"/>
    <s v="United States"/>
    <x v="108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x v="0"/>
    <s v="United States"/>
    <x v="12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x v="1"/>
    <s v="United States"/>
    <x v="125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x v="0"/>
    <s v="United States"/>
    <x v="40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x v="0"/>
    <s v="United States"/>
    <x v="1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x v="0"/>
    <s v="United States"/>
    <x v="1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x v="0"/>
    <s v="United States"/>
    <x v="1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x v="0"/>
    <s v="United States"/>
    <x v="8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x v="0"/>
    <s v="United States"/>
    <x v="8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x v="0"/>
    <s v="United States"/>
    <x v="67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x v="0"/>
    <s v="United States"/>
    <x v="67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x v="0"/>
    <s v="United States"/>
    <x v="4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x v="0"/>
    <s v="United States"/>
    <x v="4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x v="0"/>
    <s v="United States"/>
    <x v="1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x v="1"/>
    <s v="United States"/>
    <x v="4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x v="1"/>
    <s v="United States"/>
    <x v="4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x v="1"/>
    <s v="United States"/>
    <x v="4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x v="1"/>
    <s v="United States"/>
    <x v="4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x v="0"/>
    <s v="United States"/>
    <x v="20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x v="0"/>
    <s v="United States"/>
    <x v="20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x v="0"/>
    <s v="United States"/>
    <x v="20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x v="0"/>
    <s v="United States"/>
    <x v="20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x v="0"/>
    <s v="United States"/>
    <x v="126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x v="0"/>
    <s v="United States"/>
    <x v="85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x v="0"/>
    <s v="United States"/>
    <x v="85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x v="0"/>
    <s v="United States"/>
    <x v="85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x v="0"/>
    <s v="United States"/>
    <x v="22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x v="0"/>
    <s v="United States"/>
    <x v="22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x v="0"/>
    <s v="United States"/>
    <x v="1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x v="0"/>
    <s v="United States"/>
    <x v="60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x v="0"/>
    <s v="United States"/>
    <x v="60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x v="0"/>
    <s v="United States"/>
    <x v="60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x v="0"/>
    <s v="United States"/>
    <x v="60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x v="0"/>
    <s v="United States"/>
    <x v="60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x v="0"/>
    <s v="United States"/>
    <x v="102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x v="0"/>
    <s v="United States"/>
    <x v="102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x v="0"/>
    <s v="United States"/>
    <x v="127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x v="0"/>
    <s v="United States"/>
    <x v="127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x v="0"/>
    <s v="United States"/>
    <x v="127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x v="0"/>
    <s v="United States"/>
    <x v="127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x v="0"/>
    <s v="United States"/>
    <x v="128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x v="0"/>
    <s v="United States"/>
    <x v="128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x v="0"/>
    <s v="United States"/>
    <x v="70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x v="0"/>
    <s v="United States"/>
    <x v="70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x v="0"/>
    <s v="United States"/>
    <x v="70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x v="0"/>
    <s v="United States"/>
    <x v="70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x v="0"/>
    <s v="United States"/>
    <x v="10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x v="0"/>
    <s v="United States"/>
    <x v="10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x v="0"/>
    <s v="United States"/>
    <x v="10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x v="0"/>
    <s v="United States"/>
    <x v="10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x v="0"/>
    <s v="United States"/>
    <x v="67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x v="0"/>
    <s v="United States"/>
    <x v="67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x v="0"/>
    <s v="United States"/>
    <x v="67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x v="0"/>
    <s v="United States"/>
    <x v="67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x v="0"/>
    <s v="United States"/>
    <x v="67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x v="0"/>
    <s v="United States"/>
    <x v="10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x v="0"/>
    <s v="United States"/>
    <x v="10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x v="0"/>
    <s v="United States"/>
    <x v="10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x v="1"/>
    <s v="United States"/>
    <x v="61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x v="1"/>
    <s v="United States"/>
    <x v="61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x v="1"/>
    <s v="United States"/>
    <x v="10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x v="1"/>
    <s v="United States"/>
    <x v="10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x v="0"/>
    <s v="United States"/>
    <x v="129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x v="0"/>
    <s v="United States"/>
    <x v="129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x v="1"/>
    <s v="United States"/>
    <x v="20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x v="1"/>
    <s v="United States"/>
    <x v="20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x v="1"/>
    <s v="United States"/>
    <x v="20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x v="1"/>
    <s v="United States"/>
    <x v="20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x v="1"/>
    <s v="United States"/>
    <x v="20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x v="0"/>
    <s v="United States"/>
    <x v="22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x v="1"/>
    <s v="United States"/>
    <x v="130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x v="1"/>
    <s v="United States"/>
    <x v="130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x v="1"/>
    <s v="United States"/>
    <x v="130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x v="1"/>
    <s v="United States"/>
    <x v="130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x v="2"/>
    <s v="United States"/>
    <x v="20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x v="0"/>
    <s v="United States"/>
    <x v="4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x v="0"/>
    <s v="United States"/>
    <x v="8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x v="0"/>
    <s v="United States"/>
    <x v="8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x v="0"/>
    <s v="United States"/>
    <x v="34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x v="0"/>
    <s v="United States"/>
    <x v="34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x v="0"/>
    <s v="United States"/>
    <x v="34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x v="0"/>
    <s v="United States"/>
    <x v="100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x v="0"/>
    <s v="United States"/>
    <x v="100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x v="1"/>
    <s v="United States"/>
    <x v="131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x v="0"/>
    <s v="United States"/>
    <x v="34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x v="0"/>
    <s v="United States"/>
    <x v="34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x v="2"/>
    <s v="United States"/>
    <x v="132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x v="2"/>
    <s v="United States"/>
    <x v="132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x v="1"/>
    <s v="United States"/>
    <x v="31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x v="0"/>
    <s v="United States"/>
    <x v="133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x v="0"/>
    <s v="United States"/>
    <x v="133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x v="0"/>
    <s v="United States"/>
    <x v="134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x v="2"/>
    <s v="United States"/>
    <x v="135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x v="2"/>
    <s v="United States"/>
    <x v="38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x v="1"/>
    <s v="United States"/>
    <x v="136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x v="1"/>
    <s v="United States"/>
    <x v="136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x v="1"/>
    <s v="United States"/>
    <x v="137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x v="1"/>
    <s v="United States"/>
    <x v="137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x v="1"/>
    <s v="United States"/>
    <x v="137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x v="2"/>
    <s v="United States"/>
    <x v="20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x v="1"/>
    <s v="United States"/>
    <x v="20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x v="1"/>
    <s v="United States"/>
    <x v="20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x v="0"/>
    <s v="United States"/>
    <x v="38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x v="0"/>
    <s v="United States"/>
    <x v="38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x v="0"/>
    <s v="United States"/>
    <x v="38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x v="2"/>
    <s v="United States"/>
    <x v="34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x v="2"/>
    <s v="United States"/>
    <x v="34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x v="0"/>
    <s v="United States"/>
    <x v="81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x v="0"/>
    <s v="United States"/>
    <x v="81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x v="0"/>
    <s v="United States"/>
    <x v="81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x v="0"/>
    <s v="United States"/>
    <x v="81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x v="1"/>
    <s v="United States"/>
    <x v="20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x v="0"/>
    <s v="United States"/>
    <x v="103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x v="1"/>
    <s v="United States"/>
    <x v="61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x v="1"/>
    <s v="United States"/>
    <x v="61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x v="1"/>
    <s v="United States"/>
    <x v="61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x v="0"/>
    <s v="United States"/>
    <x v="138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x v="2"/>
    <s v="United States"/>
    <x v="22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x v="2"/>
    <s v="United States"/>
    <x v="22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x v="2"/>
    <s v="United States"/>
    <x v="22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x v="0"/>
    <s v="United States"/>
    <x v="94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x v="0"/>
    <s v="United States"/>
    <x v="38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x v="0"/>
    <s v="United States"/>
    <x v="38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x v="0"/>
    <s v="United States"/>
    <x v="38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x v="0"/>
    <s v="United States"/>
    <x v="139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x v="0"/>
    <s v="United States"/>
    <x v="139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x v="0"/>
    <s v="United States"/>
    <x v="139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x v="0"/>
    <s v="United States"/>
    <x v="139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x v="0"/>
    <s v="United States"/>
    <x v="20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x v="0"/>
    <s v="United States"/>
    <x v="20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x v="0"/>
    <s v="United States"/>
    <x v="20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x v="1"/>
    <s v="United States"/>
    <x v="140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x v="1"/>
    <s v="United States"/>
    <x v="140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x v="0"/>
    <s v="United States"/>
    <x v="25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x v="0"/>
    <s v="United States"/>
    <x v="25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x v="0"/>
    <s v="United States"/>
    <x v="25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x v="0"/>
    <s v="United States"/>
    <x v="20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x v="0"/>
    <s v="United States"/>
    <x v="141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x v="0"/>
    <s v="United States"/>
    <x v="141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x v="0"/>
    <s v="United States"/>
    <x v="141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x v="0"/>
    <s v="United States"/>
    <x v="1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x v="0"/>
    <s v="United States"/>
    <x v="1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x v="2"/>
    <s v="United States"/>
    <x v="142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x v="1"/>
    <s v="United States"/>
    <x v="138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x v="1"/>
    <s v="United States"/>
    <x v="4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x v="0"/>
    <s v="United States"/>
    <x v="85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x v="1"/>
    <s v="United States"/>
    <x v="143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x v="1"/>
    <s v="United States"/>
    <x v="143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x v="1"/>
    <s v="United States"/>
    <x v="143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x v="0"/>
    <s v="United States"/>
    <x v="20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x v="0"/>
    <s v="United States"/>
    <x v="20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x v="0"/>
    <s v="United States"/>
    <x v="20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x v="2"/>
    <s v="United States"/>
    <x v="20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x v="0"/>
    <s v="United States"/>
    <x v="144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x v="1"/>
    <s v="United States"/>
    <x v="145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x v="1"/>
    <s v="United States"/>
    <x v="145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x v="1"/>
    <s v="United States"/>
    <x v="145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x v="1"/>
    <s v="United States"/>
    <x v="4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x v="0"/>
    <s v="United States"/>
    <x v="18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x v="0"/>
    <s v="United States"/>
    <x v="46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x v="2"/>
    <s v="United States"/>
    <x v="11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x v="2"/>
    <s v="United States"/>
    <x v="11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x v="2"/>
    <s v="United States"/>
    <x v="1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x v="1"/>
    <s v="United States"/>
    <x v="66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x v="1"/>
    <s v="United States"/>
    <x v="66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x v="2"/>
    <s v="United States"/>
    <x v="10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x v="1"/>
    <s v="United States"/>
    <x v="146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x v="0"/>
    <s v="United States"/>
    <x v="89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x v="0"/>
    <s v="United States"/>
    <x v="89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x v="0"/>
    <s v="United States"/>
    <x v="147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x v="0"/>
    <s v="United States"/>
    <x v="147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x v="0"/>
    <s v="United States"/>
    <x v="147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x v="0"/>
    <s v="United States"/>
    <x v="147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x v="0"/>
    <s v="United States"/>
    <x v="147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x v="2"/>
    <s v="United States"/>
    <x v="4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x v="0"/>
    <s v="United States"/>
    <x v="8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x v="2"/>
    <s v="United States"/>
    <x v="14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x v="2"/>
    <s v="United States"/>
    <x v="14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x v="2"/>
    <s v="United States"/>
    <x v="14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x v="0"/>
    <s v="United States"/>
    <x v="61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x v="0"/>
    <s v="United States"/>
    <x v="61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x v="0"/>
    <s v="United States"/>
    <x v="61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x v="0"/>
    <s v="United States"/>
    <x v="61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x v="1"/>
    <s v="United States"/>
    <x v="70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x v="1"/>
    <s v="United States"/>
    <x v="70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x v="0"/>
    <s v="United States"/>
    <x v="148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x v="0"/>
    <s v="United States"/>
    <x v="149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x v="0"/>
    <s v="United States"/>
    <x v="149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x v="0"/>
    <s v="United States"/>
    <x v="149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x v="0"/>
    <s v="United States"/>
    <x v="149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x v="1"/>
    <s v="United States"/>
    <x v="8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x v="0"/>
    <s v="United States"/>
    <x v="1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x v="1"/>
    <s v="United States"/>
    <x v="108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x v="0"/>
    <s v="United States"/>
    <x v="150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x v="0"/>
    <s v="United States"/>
    <x v="150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x v="1"/>
    <s v="United States"/>
    <x v="20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x v="1"/>
    <s v="United States"/>
    <x v="124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x v="0"/>
    <s v="United States"/>
    <x v="1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x v="1"/>
    <s v="United States"/>
    <x v="118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x v="0"/>
    <s v="United States"/>
    <x v="38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x v="1"/>
    <s v="United States"/>
    <x v="151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x v="1"/>
    <s v="United States"/>
    <x v="151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x v="1"/>
    <s v="United States"/>
    <x v="151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x v="1"/>
    <s v="United States"/>
    <x v="151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x v="1"/>
    <s v="United States"/>
    <x v="151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x v="1"/>
    <s v="United States"/>
    <x v="84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x v="0"/>
    <s v="United States"/>
    <x v="81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x v="1"/>
    <s v="United States"/>
    <x v="96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x v="0"/>
    <s v="United States"/>
    <x v="74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x v="2"/>
    <s v="United States"/>
    <x v="8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x v="2"/>
    <s v="United States"/>
    <x v="8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x v="2"/>
    <s v="United States"/>
    <x v="8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x v="2"/>
    <s v="United States"/>
    <x v="8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x v="0"/>
    <s v="United States"/>
    <x v="38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x v="0"/>
    <s v="United States"/>
    <x v="38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x v="0"/>
    <s v="United States"/>
    <x v="38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x v="0"/>
    <s v="United States"/>
    <x v="38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x v="1"/>
    <s v="United States"/>
    <x v="29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x v="0"/>
    <s v="United States"/>
    <x v="152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x v="0"/>
    <s v="United States"/>
    <x v="152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x v="0"/>
    <s v="United States"/>
    <x v="102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x v="0"/>
    <s v="United States"/>
    <x v="102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x v="0"/>
    <s v="United States"/>
    <x v="102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x v="0"/>
    <s v="United States"/>
    <x v="102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x v="0"/>
    <s v="United States"/>
    <x v="153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x v="0"/>
    <s v="United States"/>
    <x v="8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x v="0"/>
    <s v="United States"/>
    <x v="8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x v="0"/>
    <s v="United States"/>
    <x v="30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x v="1"/>
    <s v="United States"/>
    <x v="30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x v="1"/>
    <s v="United States"/>
    <x v="30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x v="1"/>
    <s v="United States"/>
    <x v="30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x v="0"/>
    <s v="United States"/>
    <x v="154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x v="1"/>
    <s v="United States"/>
    <x v="70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x v="1"/>
    <s v="United States"/>
    <x v="70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x v="1"/>
    <s v="United States"/>
    <x v="20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x v="1"/>
    <s v="United States"/>
    <x v="53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x v="0"/>
    <s v="United States"/>
    <x v="8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x v="0"/>
    <s v="United States"/>
    <x v="60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x v="0"/>
    <s v="United States"/>
    <x v="60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x v="0"/>
    <s v="United States"/>
    <x v="155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x v="0"/>
    <s v="United States"/>
    <x v="155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x v="0"/>
    <s v="United States"/>
    <x v="156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x v="0"/>
    <s v="United States"/>
    <x v="156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x v="0"/>
    <s v="United States"/>
    <x v="156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x v="0"/>
    <s v="United States"/>
    <x v="156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x v="0"/>
    <s v="United States"/>
    <x v="157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x v="0"/>
    <s v="United States"/>
    <x v="157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x v="1"/>
    <s v="United States"/>
    <x v="158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x v="0"/>
    <s v="United States"/>
    <x v="10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x v="0"/>
    <s v="United States"/>
    <x v="10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x v="0"/>
    <s v="United States"/>
    <x v="10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x v="0"/>
    <s v="United States"/>
    <x v="10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x v="0"/>
    <s v="United States"/>
    <x v="10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x v="0"/>
    <s v="United States"/>
    <x v="10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x v="0"/>
    <s v="United States"/>
    <x v="78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x v="0"/>
    <s v="United States"/>
    <x v="78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x v="0"/>
    <s v="United States"/>
    <x v="8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x v="0"/>
    <s v="United States"/>
    <x v="8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x v="0"/>
    <s v="United States"/>
    <x v="69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x v="0"/>
    <s v="United States"/>
    <x v="69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x v="0"/>
    <s v="United States"/>
    <x v="69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x v="0"/>
    <s v="United States"/>
    <x v="159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x v="0"/>
    <s v="United States"/>
    <x v="159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x v="0"/>
    <s v="United States"/>
    <x v="159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x v="0"/>
    <s v="United States"/>
    <x v="159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x v="1"/>
    <s v="United States"/>
    <x v="67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x v="1"/>
    <s v="United States"/>
    <x v="67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x v="1"/>
    <s v="United States"/>
    <x v="67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x v="0"/>
    <s v="United States"/>
    <x v="139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x v="2"/>
    <s v="United States"/>
    <x v="29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x v="1"/>
    <s v="United States"/>
    <x v="5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x v="1"/>
    <s v="United States"/>
    <x v="20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x v="1"/>
    <s v="United States"/>
    <x v="20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x v="1"/>
    <s v="United States"/>
    <x v="20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x v="1"/>
    <s v="United States"/>
    <x v="1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x v="1"/>
    <s v="United States"/>
    <x v="1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x v="1"/>
    <s v="United States"/>
    <x v="1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x v="1"/>
    <s v="United States"/>
    <x v="1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x v="0"/>
    <s v="United States"/>
    <x v="103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x v="0"/>
    <s v="United States"/>
    <x v="103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x v="0"/>
    <s v="United States"/>
    <x v="160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x v="1"/>
    <s v="United States"/>
    <x v="161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x v="1"/>
    <s v="United States"/>
    <x v="162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x v="1"/>
    <s v="United States"/>
    <x v="162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x v="0"/>
    <s v="United States"/>
    <x v="25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x v="0"/>
    <s v="United States"/>
    <x v="20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x v="0"/>
    <s v="United States"/>
    <x v="20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x v="0"/>
    <s v="United States"/>
    <x v="20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x v="0"/>
    <s v="United States"/>
    <x v="20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x v="0"/>
    <s v="United States"/>
    <x v="20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x v="2"/>
    <s v="United States"/>
    <x v="163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x v="2"/>
    <s v="United States"/>
    <x v="163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x v="0"/>
    <s v="United States"/>
    <x v="8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x v="0"/>
    <s v="United States"/>
    <x v="8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x v="1"/>
    <s v="United States"/>
    <x v="108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x v="1"/>
    <s v="United States"/>
    <x v="108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x v="1"/>
    <s v="United States"/>
    <x v="108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x v="1"/>
    <s v="United States"/>
    <x v="24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x v="1"/>
    <s v="United States"/>
    <x v="24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x v="1"/>
    <s v="United States"/>
    <x v="10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x v="1"/>
    <s v="United States"/>
    <x v="152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x v="2"/>
    <s v="United States"/>
    <x v="10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x v="2"/>
    <s v="United States"/>
    <x v="10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x v="0"/>
    <s v="United States"/>
    <x v="3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x v="0"/>
    <s v="United States"/>
    <x v="20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x v="0"/>
    <s v="United States"/>
    <x v="20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x v="0"/>
    <s v="United States"/>
    <x v="35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x v="2"/>
    <s v="United States"/>
    <x v="3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x v="2"/>
    <s v="United States"/>
    <x v="3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x v="2"/>
    <s v="United States"/>
    <x v="3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x v="2"/>
    <s v="United States"/>
    <x v="10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x v="2"/>
    <s v="United States"/>
    <x v="20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x v="2"/>
    <s v="United States"/>
    <x v="20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x v="0"/>
    <s v="United States"/>
    <x v="24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x v="0"/>
    <s v="United States"/>
    <x v="8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x v="2"/>
    <s v="United States"/>
    <x v="66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x v="0"/>
    <s v="United States"/>
    <x v="30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x v="1"/>
    <s v="United States"/>
    <x v="1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x v="0"/>
    <s v="United States"/>
    <x v="70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x v="2"/>
    <s v="United States"/>
    <x v="29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x v="1"/>
    <s v="United States"/>
    <x v="8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x v="0"/>
    <s v="United States"/>
    <x v="106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x v="0"/>
    <s v="United States"/>
    <x v="106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x v="2"/>
    <s v="United States"/>
    <x v="66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x v="2"/>
    <s v="United States"/>
    <x v="66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x v="2"/>
    <s v="United States"/>
    <x v="66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x v="1"/>
    <s v="United States"/>
    <x v="8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x v="1"/>
    <s v="United States"/>
    <x v="8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x v="0"/>
    <s v="United States"/>
    <x v="12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x v="0"/>
    <s v="United States"/>
    <x v="66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x v="1"/>
    <s v="United States"/>
    <x v="109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x v="1"/>
    <s v="United States"/>
    <x v="24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x v="0"/>
    <s v="United States"/>
    <x v="164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x v="0"/>
    <s v="United States"/>
    <x v="164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x v="0"/>
    <s v="United States"/>
    <x v="22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x v="0"/>
    <s v="United States"/>
    <x v="1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x v="0"/>
    <s v="United States"/>
    <x v="1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x v="0"/>
    <s v="United States"/>
    <x v="1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x v="0"/>
    <s v="United States"/>
    <x v="20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x v="0"/>
    <s v="United States"/>
    <x v="20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x v="0"/>
    <s v="United States"/>
    <x v="20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x v="2"/>
    <s v="United States"/>
    <x v="25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x v="2"/>
    <s v="United States"/>
    <x v="25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x v="2"/>
    <s v="United States"/>
    <x v="25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x v="2"/>
    <s v="United States"/>
    <x v="165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x v="1"/>
    <s v="United States"/>
    <x v="158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x v="1"/>
    <s v="United States"/>
    <x v="158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x v="1"/>
    <s v="United States"/>
    <x v="52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x v="1"/>
    <s v="United States"/>
    <x v="52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x v="1"/>
    <s v="United States"/>
    <x v="52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x v="1"/>
    <s v="United States"/>
    <x v="61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x v="1"/>
    <s v="United States"/>
    <x v="61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x v="0"/>
    <s v="United States"/>
    <x v="166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x v="0"/>
    <s v="United States"/>
    <x v="20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x v="0"/>
    <s v="United States"/>
    <x v="20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x v="0"/>
    <s v="United States"/>
    <x v="20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x v="1"/>
    <s v="United States"/>
    <x v="20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x v="0"/>
    <s v="United States"/>
    <x v="10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x v="0"/>
    <s v="United States"/>
    <x v="10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x v="2"/>
    <s v="United States"/>
    <x v="24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x v="2"/>
    <s v="United States"/>
    <x v="24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x v="0"/>
    <s v="United States"/>
    <x v="167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x v="0"/>
    <s v="United States"/>
    <x v="167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x v="0"/>
    <s v="United States"/>
    <x v="167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x v="0"/>
    <s v="United States"/>
    <x v="10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x v="2"/>
    <s v="United States"/>
    <x v="10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x v="2"/>
    <s v="United States"/>
    <x v="10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x v="2"/>
    <s v="United States"/>
    <x v="10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x v="2"/>
    <s v="United States"/>
    <x v="10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x v="1"/>
    <s v="United States"/>
    <x v="168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x v="1"/>
    <s v="United States"/>
    <x v="169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x v="1"/>
    <s v="United States"/>
    <x v="169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x v="1"/>
    <s v="United States"/>
    <x v="8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x v="1"/>
    <s v="United States"/>
    <x v="170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x v="1"/>
    <s v="United States"/>
    <x v="170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x v="0"/>
    <s v="United States"/>
    <x v="4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x v="0"/>
    <s v="United States"/>
    <x v="4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x v="0"/>
    <s v="United States"/>
    <x v="4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x v="0"/>
    <s v="United States"/>
    <x v="123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x v="2"/>
    <s v="United States"/>
    <x v="10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x v="2"/>
    <s v="United States"/>
    <x v="10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x v="2"/>
    <s v="United States"/>
    <x v="10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x v="2"/>
    <s v="United States"/>
    <x v="10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x v="2"/>
    <s v="United States"/>
    <x v="10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x v="0"/>
    <s v="United States"/>
    <x v="10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x v="0"/>
    <s v="United States"/>
    <x v="171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x v="0"/>
    <s v="United States"/>
    <x v="171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x v="0"/>
    <s v="United States"/>
    <x v="25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x v="0"/>
    <s v="United States"/>
    <x v="42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x v="0"/>
    <s v="United States"/>
    <x v="42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x v="0"/>
    <s v="United States"/>
    <x v="42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x v="0"/>
    <s v="United States"/>
    <x v="147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x v="1"/>
    <s v="United States"/>
    <x v="8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x v="2"/>
    <s v="United States"/>
    <x v="115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x v="1"/>
    <s v="United States"/>
    <x v="8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x v="0"/>
    <s v="United States"/>
    <x v="172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x v="2"/>
    <s v="United States"/>
    <x v="20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x v="10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x v="0"/>
    <s v="United States"/>
    <x v="10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x v="0"/>
    <s v="United States"/>
    <x v="10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x v="0"/>
    <s v="United States"/>
    <x v="10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x v="2"/>
    <s v="United States"/>
    <x v="20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x v="2"/>
    <s v="United States"/>
    <x v="20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x v="0"/>
    <s v="United States"/>
    <x v="32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x v="1"/>
    <s v="United States"/>
    <x v="66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x v="0"/>
    <s v="United States"/>
    <x v="40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x v="1"/>
    <s v="United States"/>
    <x v="38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x v="0"/>
    <s v="United States"/>
    <x v="20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x v="0"/>
    <s v="United States"/>
    <x v="103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x v="0"/>
    <s v="United States"/>
    <x v="103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x v="0"/>
    <s v="United States"/>
    <x v="103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x v="2"/>
    <s v="United States"/>
    <x v="45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x v="2"/>
    <s v="United States"/>
    <x v="45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x v="2"/>
    <s v="United States"/>
    <x v="45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x v="0"/>
    <s v="United States"/>
    <x v="12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x v="1"/>
    <s v="United States"/>
    <x v="109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x v="1"/>
    <s v="United States"/>
    <x v="109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x v="2"/>
    <s v="United States"/>
    <x v="108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x v="0"/>
    <s v="United States"/>
    <x v="20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x v="0"/>
    <s v="United States"/>
    <x v="49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x v="0"/>
    <s v="United States"/>
    <x v="49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x v="1"/>
    <s v="United States"/>
    <x v="173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x v="1"/>
    <s v="United States"/>
    <x v="173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x v="0"/>
    <s v="United States"/>
    <x v="0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x v="0"/>
    <s v="United States"/>
    <x v="0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x v="0"/>
    <s v="United States"/>
    <x v="0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x v="0"/>
    <s v="United States"/>
    <x v="0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x v="2"/>
    <s v="United States"/>
    <x v="137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x v="0"/>
    <s v="United States"/>
    <x v="20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x v="0"/>
    <s v="United States"/>
    <x v="20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x v="0"/>
    <s v="United States"/>
    <x v="20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x v="0"/>
    <s v="United States"/>
    <x v="174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x v="0"/>
    <s v="United States"/>
    <x v="108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x v="0"/>
    <s v="United States"/>
    <x v="48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x v="0"/>
    <s v="United States"/>
    <x v="48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x v="0"/>
    <s v="United States"/>
    <x v="140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x v="0"/>
    <s v="United States"/>
    <x v="22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x v="0"/>
    <s v="United States"/>
    <x v="70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x v="0"/>
    <s v="United States"/>
    <x v="175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x v="0"/>
    <s v="United States"/>
    <x v="175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x v="0"/>
    <s v="United States"/>
    <x v="4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x v="0"/>
    <s v="United States"/>
    <x v="4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x v="2"/>
    <s v="United States"/>
    <x v="1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x v="1"/>
    <s v="United States"/>
    <x v="20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x v="1"/>
    <s v="United States"/>
    <x v="20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x v="1"/>
    <s v="United States"/>
    <x v="20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x v="1"/>
    <s v="United States"/>
    <x v="20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x v="0"/>
    <s v="United States"/>
    <x v="176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x v="0"/>
    <s v="United States"/>
    <x v="176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x v="0"/>
    <s v="United States"/>
    <x v="176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x v="0"/>
    <s v="United States"/>
    <x v="10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x v="2"/>
    <s v="United States"/>
    <x v="1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x v="2"/>
    <s v="United States"/>
    <x v="24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x v="2"/>
    <s v="United States"/>
    <x v="24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x v="2"/>
    <s v="United States"/>
    <x v="24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x v="1"/>
    <s v="United States"/>
    <x v="83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x v="1"/>
    <s v="United States"/>
    <x v="83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x v="1"/>
    <s v="United States"/>
    <x v="83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x v="1"/>
    <s v="United States"/>
    <x v="83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x v="1"/>
    <s v="United States"/>
    <x v="83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x v="0"/>
    <s v="United States"/>
    <x v="74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x v="0"/>
    <s v="United States"/>
    <x v="74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x v="0"/>
    <s v="United States"/>
    <x v="74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x v="2"/>
    <s v="United States"/>
    <x v="177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x v="0"/>
    <s v="United States"/>
    <x v="1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x v="0"/>
    <s v="United States"/>
    <x v="140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x v="0"/>
    <s v="United States"/>
    <x v="140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x v="2"/>
    <s v="United States"/>
    <x v="178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x v="0"/>
    <s v="United States"/>
    <x v="20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x v="0"/>
    <s v="United States"/>
    <x v="20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x v="1"/>
    <s v="United States"/>
    <x v="22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x v="1"/>
    <s v="United States"/>
    <x v="22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x v="2"/>
    <s v="United States"/>
    <x v="179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x v="0"/>
    <s v="United States"/>
    <x v="100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x v="0"/>
    <s v="United States"/>
    <x v="100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x v="0"/>
    <s v="United States"/>
    <x v="8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x v="0"/>
    <s v="United States"/>
    <x v="8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x v="1"/>
    <s v="United States"/>
    <x v="10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x v="1"/>
    <s v="United States"/>
    <x v="10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x v="1"/>
    <s v="United States"/>
    <x v="10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x v="2"/>
    <s v="United States"/>
    <x v="20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x v="2"/>
    <s v="United States"/>
    <x v="20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x v="2"/>
    <s v="United States"/>
    <x v="20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x v="2"/>
    <s v="United States"/>
    <x v="20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x v="1"/>
    <s v="United States"/>
    <x v="70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x v="1"/>
    <s v="United States"/>
    <x v="70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x v="2"/>
    <s v="United States"/>
    <x v="10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x v="0"/>
    <s v="United States"/>
    <x v="12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x v="1"/>
    <s v="United States"/>
    <x v="167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x v="0"/>
    <s v="United States"/>
    <x v="8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x v="0"/>
    <s v="United States"/>
    <x v="180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x v="2"/>
    <s v="United States"/>
    <x v="10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x v="2"/>
    <s v="United States"/>
    <x v="1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x v="2"/>
    <s v="United States"/>
    <x v="60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x v="0"/>
    <s v="United States"/>
    <x v="20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x v="0"/>
    <s v="United States"/>
    <x v="123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x v="0"/>
    <s v="United States"/>
    <x v="123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x v="0"/>
    <s v="United States"/>
    <x v="123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x v="2"/>
    <s v="United States"/>
    <x v="38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x v="0"/>
    <s v="United States"/>
    <x v="4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x v="0"/>
    <s v="United States"/>
    <x v="4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x v="0"/>
    <s v="United States"/>
    <x v="4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x v="1"/>
    <s v="United States"/>
    <x v="66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x v="1"/>
    <s v="United States"/>
    <x v="66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x v="0"/>
    <s v="United States"/>
    <x v="181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x v="0"/>
    <s v="United States"/>
    <x v="181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x v="0"/>
    <s v="United States"/>
    <x v="181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x v="0"/>
    <s v="United States"/>
    <x v="181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x v="0"/>
    <s v="United States"/>
    <x v="96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x v="1"/>
    <s v="United States"/>
    <x v="182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x v="1"/>
    <s v="United States"/>
    <x v="182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x v="1"/>
    <s v="United States"/>
    <x v="53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x v="1"/>
    <s v="United States"/>
    <x v="53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x v="0"/>
    <s v="United States"/>
    <x v="70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x v="0"/>
    <s v="United States"/>
    <x v="70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x v="2"/>
    <s v="United States"/>
    <x v="183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x v="2"/>
    <s v="United States"/>
    <x v="183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x v="2"/>
    <s v="United States"/>
    <x v="35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x v="2"/>
    <s v="United States"/>
    <x v="35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x v="1"/>
    <s v="United States"/>
    <x v="1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x v="2"/>
    <s v="United States"/>
    <x v="8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x v="2"/>
    <s v="United States"/>
    <x v="8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x v="2"/>
    <s v="United States"/>
    <x v="8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x v="2"/>
    <s v="United States"/>
    <x v="8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x v="0"/>
    <s v="United States"/>
    <x v="12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x v="0"/>
    <s v="United States"/>
    <x v="12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x v="0"/>
    <s v="United States"/>
    <x v="169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x v="0"/>
    <s v="United States"/>
    <x v="12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x v="0"/>
    <s v="United States"/>
    <x v="184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x v="0"/>
    <s v="United States"/>
    <x v="184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x v="0"/>
    <s v="United States"/>
    <x v="184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x v="1"/>
    <s v="United States"/>
    <x v="8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x v="0"/>
    <s v="United States"/>
    <x v="185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x v="0"/>
    <s v="United States"/>
    <x v="185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x v="0"/>
    <s v="United States"/>
    <x v="185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x v="0"/>
    <s v="United States"/>
    <x v="185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x v="0"/>
    <s v="United States"/>
    <x v="186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x v="2"/>
    <s v="United States"/>
    <x v="102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x v="2"/>
    <s v="United States"/>
    <x v="102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x v="0"/>
    <s v="United States"/>
    <x v="24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x v="0"/>
    <s v="United States"/>
    <x v="24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x v="0"/>
    <s v="United States"/>
    <x v="24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x v="1"/>
    <s v="United States"/>
    <x v="187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x v="2"/>
    <s v="United States"/>
    <x v="10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x v="2"/>
    <s v="United States"/>
    <x v="10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x v="0"/>
    <s v="United States"/>
    <x v="188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x v="1"/>
    <s v="United States"/>
    <x v="189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x v="1"/>
    <s v="United States"/>
    <x v="189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x v="1"/>
    <s v="United States"/>
    <x v="189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x v="1"/>
    <s v="United States"/>
    <x v="189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x v="1"/>
    <s v="United States"/>
    <x v="189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x v="0"/>
    <s v="United States"/>
    <x v="1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x v="0"/>
    <s v="United States"/>
    <x v="1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x v="0"/>
    <s v="United States"/>
    <x v="1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x v="0"/>
    <s v="United States"/>
    <x v="1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x v="0"/>
    <s v="United States"/>
    <x v="1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x v="1"/>
    <s v="United States"/>
    <x v="191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x v="1"/>
    <s v="United States"/>
    <x v="192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x v="1"/>
    <s v="United States"/>
    <x v="192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x v="2"/>
    <s v="United States"/>
    <x v="193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x v="193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x v="2"/>
    <s v="United States"/>
    <x v="193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x v="2"/>
    <s v="United States"/>
    <x v="193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x v="1"/>
    <s v="United States"/>
    <x v="1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x v="0"/>
    <s v="United States"/>
    <x v="31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x v="0"/>
    <s v="United States"/>
    <x v="31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x v="0"/>
    <s v="United States"/>
    <x v="194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x v="2"/>
    <s v="United States"/>
    <x v="20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x v="2"/>
    <s v="United States"/>
    <x v="20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x v="2"/>
    <s v="United States"/>
    <x v="20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x v="0"/>
    <s v="United States"/>
    <x v="25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x v="0"/>
    <s v="United States"/>
    <x v="4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x v="0"/>
    <s v="United States"/>
    <x v="20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x v="0"/>
    <s v="United States"/>
    <x v="20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x v="20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x v="0"/>
    <s v="United States"/>
    <x v="20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x v="0"/>
    <s v="United States"/>
    <x v="195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x v="0"/>
    <s v="United States"/>
    <x v="1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x v="0"/>
    <s v="United States"/>
    <x v="41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x v="1"/>
    <s v="United States"/>
    <x v="20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x v="2"/>
    <s v="United States"/>
    <x v="3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x v="2"/>
    <s v="United States"/>
    <x v="1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x v="0"/>
    <s v="United States"/>
    <x v="196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x v="0"/>
    <s v="United States"/>
    <x v="196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x v="2"/>
    <s v="United States"/>
    <x v="12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x v="0"/>
    <s v="United States"/>
    <x v="80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x v="0"/>
    <s v="United States"/>
    <x v="80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x v="0"/>
    <s v="United States"/>
    <x v="108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x v="0"/>
    <s v="United States"/>
    <x v="108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x v="1"/>
    <s v="United States"/>
    <x v="4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x v="1"/>
    <s v="United States"/>
    <x v="4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x v="1"/>
    <s v="United States"/>
    <x v="4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x v="1"/>
    <s v="United States"/>
    <x v="4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x v="2"/>
    <s v="United States"/>
    <x v="1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x v="2"/>
    <s v="United States"/>
    <x v="1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x v="2"/>
    <s v="United States"/>
    <x v="1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x v="2"/>
    <s v="United States"/>
    <x v="1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x v="2"/>
    <s v="United States"/>
    <x v="1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x v="1"/>
    <s v="United States"/>
    <x v="197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x v="1"/>
    <s v="United States"/>
    <x v="197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x v="1"/>
    <s v="United States"/>
    <x v="197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x v="1"/>
    <s v="United States"/>
    <x v="197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x v="0"/>
    <s v="United States"/>
    <x v="12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x v="0"/>
    <s v="United States"/>
    <x v="12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x v="0"/>
    <s v="United States"/>
    <x v="12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x v="1"/>
    <s v="United States"/>
    <x v="60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x v="1"/>
    <s v="United States"/>
    <x v="60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x v="1"/>
    <s v="United States"/>
    <x v="60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x v="1"/>
    <s v="United States"/>
    <x v="60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x v="1"/>
    <s v="United States"/>
    <x v="60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x v="0"/>
    <s v="United States"/>
    <x v="35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x v="1"/>
    <s v="United States"/>
    <x v="20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x v="1"/>
    <s v="United States"/>
    <x v="10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x v="2"/>
    <s v="United States"/>
    <x v="1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x v="2"/>
    <s v="United States"/>
    <x v="1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x v="0"/>
    <s v="United States"/>
    <x v="20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x v="0"/>
    <s v="United States"/>
    <x v="1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x v="0"/>
    <s v="United States"/>
    <x v="1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x v="0"/>
    <s v="United States"/>
    <x v="1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x v="0"/>
    <s v="United States"/>
    <x v="198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x v="0"/>
    <s v="United States"/>
    <x v="198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x v="1"/>
    <s v="United States"/>
    <x v="74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x v="0"/>
    <s v="United States"/>
    <x v="199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x v="0"/>
    <s v="United States"/>
    <x v="199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x v="0"/>
    <s v="United States"/>
    <x v="199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x v="0"/>
    <s v="United States"/>
    <x v="199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x v="0"/>
    <s v="United States"/>
    <x v="4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x v="0"/>
    <s v="United States"/>
    <x v="4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x v="0"/>
    <s v="United States"/>
    <x v="4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x v="2"/>
    <s v="United States"/>
    <x v="20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x v="0"/>
    <s v="United States"/>
    <x v="20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x v="0"/>
    <s v="United States"/>
    <x v="20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x v="0"/>
    <s v="United States"/>
    <x v="200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x v="0"/>
    <s v="United States"/>
    <x v="201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x v="0"/>
    <s v="United States"/>
    <x v="201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x v="0"/>
    <s v="United States"/>
    <x v="201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x v="0"/>
    <s v="United States"/>
    <x v="20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x v="0"/>
    <s v="United States"/>
    <x v="20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x v="0"/>
    <s v="United States"/>
    <x v="20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x v="0"/>
    <s v="United States"/>
    <x v="20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x v="0"/>
    <s v="United States"/>
    <x v="158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x v="2"/>
    <s v="United States"/>
    <x v="142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x v="2"/>
    <s v="United States"/>
    <x v="142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x v="2"/>
    <s v="United States"/>
    <x v="142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x v="2"/>
    <s v="United States"/>
    <x v="142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x v="2"/>
    <s v="United States"/>
    <x v="35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x v="2"/>
    <s v="United States"/>
    <x v="35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x v="2"/>
    <s v="United States"/>
    <x v="35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x v="0"/>
    <s v="United States"/>
    <x v="108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x v="1"/>
    <s v="United States"/>
    <x v="202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x v="0"/>
    <s v="United States"/>
    <x v="85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x v="0"/>
    <s v="United States"/>
    <x v="189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x v="0"/>
    <s v="United States"/>
    <x v="189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x v="0"/>
    <s v="United States"/>
    <x v="8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x v="1"/>
    <s v="United States"/>
    <x v="1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x v="1"/>
    <s v="United States"/>
    <x v="1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x v="1"/>
    <s v="United States"/>
    <x v="103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x v="0"/>
    <s v="United States"/>
    <x v="159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x v="1"/>
    <s v="United States"/>
    <x v="22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x v="1"/>
    <s v="United States"/>
    <x v="22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x v="1"/>
    <s v="United States"/>
    <x v="22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x v="0"/>
    <s v="United States"/>
    <x v="5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x v="0"/>
    <s v="United States"/>
    <x v="5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x v="0"/>
    <s v="United States"/>
    <x v="5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x v="0"/>
    <s v="United States"/>
    <x v="5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x v="0"/>
    <s v="United States"/>
    <x v="12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x v="1"/>
    <s v="United States"/>
    <x v="203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x v="1"/>
    <s v="United States"/>
    <x v="203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x v="0"/>
    <s v="United States"/>
    <x v="204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x v="0"/>
    <s v="United States"/>
    <x v="108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x v="0"/>
    <s v="United States"/>
    <x v="108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x v="0"/>
    <s v="United States"/>
    <x v="108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x v="0"/>
    <s v="United States"/>
    <x v="89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x v="0"/>
    <s v="United States"/>
    <x v="205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x v="2"/>
    <s v="United States"/>
    <x v="20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x v="1"/>
    <s v="United States"/>
    <x v="20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x v="1"/>
    <s v="United States"/>
    <x v="20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x v="1"/>
    <s v="United States"/>
    <x v="20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x v="2"/>
    <s v="United States"/>
    <x v="8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x v="2"/>
    <s v="United States"/>
    <x v="8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x v="0"/>
    <s v="United States"/>
    <x v="70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x v="0"/>
    <s v="United States"/>
    <x v="70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x v="0"/>
    <s v="United States"/>
    <x v="70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x v="0"/>
    <s v="United States"/>
    <x v="206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x v="1"/>
    <s v="United States"/>
    <x v="54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x v="1"/>
    <s v="United States"/>
    <x v="54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x v="1"/>
    <s v="United States"/>
    <x v="33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x v="0"/>
    <s v="United States"/>
    <x v="8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x v="0"/>
    <s v="United States"/>
    <x v="24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x v="0"/>
    <s v="United States"/>
    <x v="24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x v="2"/>
    <s v="United States"/>
    <x v="81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x v="0"/>
    <s v="United States"/>
    <x v="38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x v="0"/>
    <s v="United States"/>
    <x v="38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x v="0"/>
    <s v="United States"/>
    <x v="12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x v="0"/>
    <s v="United States"/>
    <x v="45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x v="0"/>
    <s v="United States"/>
    <x v="45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x v="0"/>
    <s v="United States"/>
    <x v="45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x v="0"/>
    <s v="United States"/>
    <x v="45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x v="0"/>
    <s v="United States"/>
    <x v="45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x v="0"/>
    <s v="United States"/>
    <x v="104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x v="0"/>
    <s v="United States"/>
    <x v="104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x v="0"/>
    <s v="United States"/>
    <x v="38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x v="1"/>
    <s v="United States"/>
    <x v="1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x v="1"/>
    <s v="United States"/>
    <x v="1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x v="1"/>
    <s v="United States"/>
    <x v="1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x v="0"/>
    <s v="United States"/>
    <x v="10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x v="1"/>
    <s v="United States"/>
    <x v="207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x v="1"/>
    <s v="United States"/>
    <x v="207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x v="0"/>
    <s v="United States"/>
    <x v="74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x v="0"/>
    <s v="United States"/>
    <x v="74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x v="0"/>
    <s v="United States"/>
    <x v="208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x v="0"/>
    <s v="United States"/>
    <x v="40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x v="1"/>
    <s v="United States"/>
    <x v="104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x v="0"/>
    <s v="United States"/>
    <x v="22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x v="2"/>
    <s v="United States"/>
    <x v="10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x v="1"/>
    <s v="United States"/>
    <x v="165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x v="2"/>
    <s v="United States"/>
    <x v="8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x v="0"/>
    <s v="United States"/>
    <x v="8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x v="2"/>
    <s v="United States"/>
    <x v="160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x v="2"/>
    <s v="United States"/>
    <x v="160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x v="0"/>
    <s v="United States"/>
    <x v="61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x v="0"/>
    <s v="United States"/>
    <x v="61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x v="2"/>
    <s v="United States"/>
    <x v="1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x v="0"/>
    <s v="United States"/>
    <x v="209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x v="1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x v="0"/>
    <s v="United States"/>
    <x v="20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x v="0"/>
    <s v="United States"/>
    <x v="20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x v="0"/>
    <s v="United States"/>
    <x v="20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x v="1"/>
    <s v="United States"/>
    <x v="108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x v="1"/>
    <s v="United States"/>
    <x v="108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x v="1"/>
    <s v="United States"/>
    <x v="108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x v="0"/>
    <s v="United States"/>
    <x v="210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x v="0"/>
    <s v="United States"/>
    <x v="210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x v="0"/>
    <s v="United States"/>
    <x v="69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x v="0"/>
    <s v="United States"/>
    <x v="69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x v="0"/>
    <s v="United States"/>
    <x v="69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x v="0"/>
    <s v="United States"/>
    <x v="69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x v="0"/>
    <s v="United States"/>
    <x v="69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x v="0"/>
    <s v="United States"/>
    <x v="148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x v="1"/>
    <s v="United States"/>
    <x v="81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x v="1"/>
    <s v="United States"/>
    <x v="8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x v="1"/>
    <s v="United States"/>
    <x v="8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x v="1"/>
    <s v="United States"/>
    <x v="8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x v="0"/>
    <s v="United States"/>
    <x v="12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x v="0"/>
    <s v="United States"/>
    <x v="12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x v="0"/>
    <s v="United States"/>
    <x v="103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x v="0"/>
    <s v="United States"/>
    <x v="5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x v="0"/>
    <s v="United States"/>
    <x v="1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x v="1"/>
    <s v="United States"/>
    <x v="10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x v="1"/>
    <s v="United States"/>
    <x v="10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x v="1"/>
    <s v="United States"/>
    <x v="10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x v="1"/>
    <s v="United States"/>
    <x v="93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x v="1"/>
    <s v="United States"/>
    <x v="93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x v="1"/>
    <s v="United States"/>
    <x v="93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x v="1"/>
    <s v="United States"/>
    <x v="93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x v="1"/>
    <s v="United States"/>
    <x v="93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x v="2"/>
    <s v="United States"/>
    <x v="211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x v="0"/>
    <s v="United States"/>
    <x v="77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x v="0"/>
    <s v="United States"/>
    <x v="77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x v="2"/>
    <s v="United States"/>
    <x v="183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x v="0"/>
    <s v="United States"/>
    <x v="132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x v="0"/>
    <s v="United States"/>
    <x v="132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x v="0"/>
    <s v="United States"/>
    <x v="212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x v="0"/>
    <s v="United States"/>
    <x v="213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x v="2"/>
    <s v="United States"/>
    <x v="34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x v="2"/>
    <s v="United States"/>
    <x v="214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x v="1"/>
    <s v="United States"/>
    <x v="140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x v="1"/>
    <s v="United States"/>
    <x v="34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x v="1"/>
    <s v="United States"/>
    <x v="34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x v="0"/>
    <s v="United States"/>
    <x v="20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x v="0"/>
    <s v="United States"/>
    <x v="20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x v="0"/>
    <s v="United States"/>
    <x v="20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x v="0"/>
    <s v="United States"/>
    <x v="20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x v="2"/>
    <s v="United States"/>
    <x v="127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x v="2"/>
    <s v="United States"/>
    <x v="127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x v="2"/>
    <s v="United States"/>
    <x v="38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x v="2"/>
    <s v="United States"/>
    <x v="38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x v="2"/>
    <s v="United States"/>
    <x v="10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x v="2"/>
    <s v="United States"/>
    <x v="10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x v="2"/>
    <s v="United States"/>
    <x v="10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x v="0"/>
    <s v="United States"/>
    <x v="20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x v="0"/>
    <s v="United States"/>
    <x v="20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x v="0"/>
    <s v="United States"/>
    <x v="42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x v="2"/>
    <s v="United States"/>
    <x v="55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x v="1"/>
    <s v="United States"/>
    <x v="20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x v="1"/>
    <s v="United States"/>
    <x v="20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x v="0"/>
    <s v="United States"/>
    <x v="20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x v="2"/>
    <s v="United States"/>
    <x v="116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x v="2"/>
    <s v="United States"/>
    <x v="116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x v="1"/>
    <s v="United States"/>
    <x v="12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x v="1"/>
    <s v="United States"/>
    <x v="12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x v="1"/>
    <s v="United States"/>
    <x v="12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x v="1"/>
    <s v="United States"/>
    <x v="123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x v="1"/>
    <s v="United States"/>
    <x v="162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x v="1"/>
    <s v="United States"/>
    <x v="162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x v="1"/>
    <s v="United States"/>
    <x v="162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x v="1"/>
    <s v="United States"/>
    <x v="162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x v="0"/>
    <s v="United States"/>
    <x v="38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x v="0"/>
    <s v="United States"/>
    <x v="159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x v="0"/>
    <s v="United States"/>
    <x v="159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x v="0"/>
    <s v="United States"/>
    <x v="159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x v="0"/>
    <s v="United States"/>
    <x v="4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x v="0"/>
    <s v="United States"/>
    <x v="215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x v="0"/>
    <s v="United States"/>
    <x v="215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x v="0"/>
    <s v="United States"/>
    <x v="112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x v="0"/>
    <s v="United States"/>
    <x v="112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x v="0"/>
    <s v="United States"/>
    <x v="205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x v="0"/>
    <s v="United States"/>
    <x v="205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x v="0"/>
    <s v="United States"/>
    <x v="8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x v="1"/>
    <s v="United States"/>
    <x v="102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x v="1"/>
    <s v="United States"/>
    <x v="34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x v="0"/>
    <s v="United States"/>
    <x v="22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x v="2"/>
    <s v="United States"/>
    <x v="22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x v="2"/>
    <s v="United States"/>
    <x v="22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x v="2"/>
    <s v="United States"/>
    <x v="22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x v="1"/>
    <s v="United States"/>
    <x v="10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x v="1"/>
    <s v="United States"/>
    <x v="1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x v="0"/>
    <s v="United States"/>
    <x v="42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x v="1"/>
    <s v="United States"/>
    <x v="216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x v="1"/>
    <s v="United States"/>
    <x v="216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x v="1"/>
    <s v="United States"/>
    <x v="216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x v="1"/>
    <s v="United States"/>
    <x v="216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x v="2"/>
    <s v="United States"/>
    <x v="38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x v="2"/>
    <s v="United States"/>
    <x v="38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x v="1"/>
    <s v="United States"/>
    <x v="217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x v="1"/>
    <s v="United States"/>
    <x v="218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x v="0"/>
    <s v="United States"/>
    <x v="209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x v="0"/>
    <s v="United States"/>
    <x v="4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x v="0"/>
    <s v="United States"/>
    <x v="219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x v="1"/>
    <s v="United States"/>
    <x v="45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x v="1"/>
    <s v="United States"/>
    <x v="45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x v="1"/>
    <s v="United States"/>
    <x v="20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x v="0"/>
    <s v="United States"/>
    <x v="220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x v="0"/>
    <s v="United States"/>
    <x v="220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x v="2"/>
    <s v="United States"/>
    <x v="108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x v="1"/>
    <s v="United States"/>
    <x v="66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x v="1"/>
    <s v="United States"/>
    <x v="66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x v="1"/>
    <s v="United States"/>
    <x v="66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x v="1"/>
    <s v="United States"/>
    <x v="10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x v="1"/>
    <s v="United States"/>
    <x v="1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x v="0"/>
    <s v="United States"/>
    <x v="12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x v="2"/>
    <s v="United States"/>
    <x v="221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x v="2"/>
    <s v="United States"/>
    <x v="221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x v="2"/>
    <s v="United States"/>
    <x v="20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x v="0"/>
    <s v="United States"/>
    <x v="222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x v="0"/>
    <s v="United States"/>
    <x v="223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x v="0"/>
    <s v="United States"/>
    <x v="8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x v="0"/>
    <s v="United States"/>
    <x v="8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x v="0"/>
    <s v="United States"/>
    <x v="8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x v="0"/>
    <s v="United States"/>
    <x v="25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x v="0"/>
    <s v="United States"/>
    <x v="25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x v="1"/>
    <s v="United States"/>
    <x v="4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x v="0"/>
    <s v="United States"/>
    <x v="20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x v="2"/>
    <s v="United States"/>
    <x v="1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x v="2"/>
    <s v="United States"/>
    <x v="1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x v="2"/>
    <s v="United States"/>
    <x v="1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x v="0"/>
    <s v="United States"/>
    <x v="10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x v="1"/>
    <s v="United States"/>
    <x v="20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x v="1"/>
    <s v="United States"/>
    <x v="20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x v="1"/>
    <s v="United States"/>
    <x v="20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x v="1"/>
    <s v="United States"/>
    <x v="137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x v="0"/>
    <s v="United States"/>
    <x v="38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x v="0"/>
    <s v="United States"/>
    <x v="224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x v="0"/>
    <s v="United States"/>
    <x v="224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x v="0"/>
    <s v="United States"/>
    <x v="224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x v="2"/>
    <s v="United States"/>
    <x v="8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x v="0"/>
    <s v="United States"/>
    <x v="89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x v="0"/>
    <s v="United States"/>
    <x v="89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x v="0"/>
    <s v="United States"/>
    <x v="89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x v="2"/>
    <s v="United States"/>
    <x v="1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x v="2"/>
    <s v="United States"/>
    <x v="1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x v="2"/>
    <s v="United States"/>
    <x v="1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x v="2"/>
    <s v="United States"/>
    <x v="1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x v="0"/>
    <s v="United States"/>
    <x v="20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x v="0"/>
    <s v="United States"/>
    <x v="38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x v="2"/>
    <s v="United States"/>
    <x v="155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x v="0"/>
    <s v="United States"/>
    <x v="1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x v="1"/>
    <s v="United States"/>
    <x v="225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x v="1"/>
    <s v="United States"/>
    <x v="225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x v="0"/>
    <s v="United States"/>
    <x v="61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x v="0"/>
    <s v="United States"/>
    <x v="61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x v="0"/>
    <s v="United States"/>
    <x v="61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x v="0"/>
    <s v="United States"/>
    <x v="10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x v="0"/>
    <s v="United States"/>
    <x v="226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x v="0"/>
    <s v="United States"/>
    <x v="4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x v="0"/>
    <s v="United States"/>
    <x v="4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x v="1"/>
    <s v="United States"/>
    <x v="8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x v="2"/>
    <s v="United States"/>
    <x v="22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x v="0"/>
    <s v="United States"/>
    <x v="93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x v="0"/>
    <s v="United States"/>
    <x v="93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x v="0"/>
    <s v="United States"/>
    <x v="93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x v="0"/>
    <s v="United States"/>
    <x v="93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x v="0"/>
    <s v="United States"/>
    <x v="93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x v="0"/>
    <s v="United States"/>
    <x v="227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x v="0"/>
    <s v="United States"/>
    <x v="227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x v="1"/>
    <s v="United States"/>
    <x v="46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x v="1"/>
    <s v="United States"/>
    <x v="46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x v="1"/>
    <s v="United States"/>
    <x v="100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x v="0"/>
    <s v="United States"/>
    <x v="228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x v="0"/>
    <s v="United States"/>
    <x v="228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x v="1"/>
    <s v="United States"/>
    <x v="20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x v="229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x v="1"/>
    <s v="United States"/>
    <x v="230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x v="1"/>
    <s v="United States"/>
    <x v="230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x v="0"/>
    <s v="United States"/>
    <x v="231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x v="0"/>
    <s v="United States"/>
    <x v="231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x v="0"/>
    <s v="United States"/>
    <x v="231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x v="0"/>
    <s v="United States"/>
    <x v="231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x v="0"/>
    <s v="United States"/>
    <x v="38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x v="0"/>
    <s v="United States"/>
    <x v="38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x v="2"/>
    <s v="United States"/>
    <x v="70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x v="2"/>
    <s v="United States"/>
    <x v="70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x v="1"/>
    <s v="United States"/>
    <x v="232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x v="1"/>
    <s v="United States"/>
    <x v="52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x v="1"/>
    <s v="United States"/>
    <x v="52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x v="1"/>
    <s v="United States"/>
    <x v="52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x v="0"/>
    <s v="United States"/>
    <x v="20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x v="2"/>
    <s v="United States"/>
    <x v="12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x v="0"/>
    <s v="United States"/>
    <x v="70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x v="2"/>
    <s v="United States"/>
    <x v="233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x v="0"/>
    <s v="United States"/>
    <x v="102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x v="1"/>
    <s v="United States"/>
    <x v="234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x v="0"/>
    <s v="United States"/>
    <x v="85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x v="0"/>
    <s v="United States"/>
    <x v="10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x v="0"/>
    <s v="United States"/>
    <x v="10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x v="0"/>
    <s v="United States"/>
    <x v="4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x v="1"/>
    <s v="United States"/>
    <x v="4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x v="2"/>
    <s v="United States"/>
    <x v="8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x v="2"/>
    <s v="United States"/>
    <x v="4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x v="0"/>
    <s v="United States"/>
    <x v="20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x v="0"/>
    <s v="United States"/>
    <x v="10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x v="0"/>
    <s v="United States"/>
    <x v="29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x v="2"/>
    <s v="United States"/>
    <x v="4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x v="0"/>
    <s v="United States"/>
    <x v="235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x v="0"/>
    <s v="United States"/>
    <x v="235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x v="0"/>
    <s v="United States"/>
    <x v="1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x v="1"/>
    <s v="United States"/>
    <x v="118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x v="0"/>
    <s v="United States"/>
    <x v="1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x v="0"/>
    <s v="United States"/>
    <x v="1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x v="0"/>
    <s v="United States"/>
    <x v="1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x v="0"/>
    <s v="United States"/>
    <x v="1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x v="0"/>
    <s v="United States"/>
    <x v="236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x v="0"/>
    <s v="United States"/>
    <x v="236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x v="2"/>
    <s v="United States"/>
    <x v="34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x v="2"/>
    <s v="United States"/>
    <x v="159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x v="0"/>
    <s v="United States"/>
    <x v="20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x v="0"/>
    <s v="United States"/>
    <x v="20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x v="1"/>
    <s v="United States"/>
    <x v="173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x v="1"/>
    <s v="United States"/>
    <x v="237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x v="1"/>
    <s v="United States"/>
    <x v="237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x v="0"/>
    <s v="United States"/>
    <x v="175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x v="0"/>
    <s v="United States"/>
    <x v="1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x v="2"/>
    <s v="United States"/>
    <x v="97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x v="0"/>
    <s v="United States"/>
    <x v="38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x v="1"/>
    <s v="United States"/>
    <x v="20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x v="0"/>
    <s v="United States"/>
    <x v="238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x v="0"/>
    <s v="United States"/>
    <x v="238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x v="0"/>
    <s v="United States"/>
    <x v="238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x v="0"/>
    <s v="United States"/>
    <x v="238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x v="1"/>
    <s v="United States"/>
    <x v="18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x v="0"/>
    <s v="United States"/>
    <x v="214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x v="0"/>
    <s v="United States"/>
    <x v="46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x v="0"/>
    <s v="United States"/>
    <x v="1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x v="1"/>
    <s v="United States"/>
    <x v="1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x v="1"/>
    <s v="United States"/>
    <x v="1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x v="1"/>
    <s v="United States"/>
    <x v="1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x v="1"/>
    <s v="United States"/>
    <x v="182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x v="2"/>
    <s v="United States"/>
    <x v="10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x v="2"/>
    <s v="United States"/>
    <x v="16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x v="2"/>
    <s v="United States"/>
    <x v="16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x v="2"/>
    <s v="United States"/>
    <x v="16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x v="2"/>
    <s v="United States"/>
    <x v="20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x v="2"/>
    <s v="United States"/>
    <x v="20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x v="0"/>
    <s v="United States"/>
    <x v="239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x v="0"/>
    <s v="United States"/>
    <x v="239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x v="0"/>
    <s v="United States"/>
    <x v="239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x v="0"/>
    <s v="United States"/>
    <x v="239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x v="0"/>
    <s v="United States"/>
    <x v="1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x v="0"/>
    <s v="United States"/>
    <x v="1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x v="2"/>
    <s v="United States"/>
    <x v="20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x v="0"/>
    <s v="United States"/>
    <x v="240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x v="0"/>
    <s v="United States"/>
    <x v="138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x v="0"/>
    <s v="United States"/>
    <x v="138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x v="0"/>
    <s v="United States"/>
    <x v="138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x v="0"/>
    <s v="United States"/>
    <x v="138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x v="0"/>
    <s v="United States"/>
    <x v="138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x v="0"/>
    <s v="United States"/>
    <x v="138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x v="0"/>
    <s v="United States"/>
    <x v="138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x v="0"/>
    <s v="United States"/>
    <x v="241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x v="0"/>
    <s v="United States"/>
    <x v="241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x v="0"/>
    <s v="United States"/>
    <x v="241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x v="0"/>
    <s v="United States"/>
    <x v="176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x v="0"/>
    <s v="United States"/>
    <x v="176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x v="0"/>
    <s v="United States"/>
    <x v="176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x v="0"/>
    <s v="United States"/>
    <x v="176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x v="1"/>
    <s v="United States"/>
    <x v="242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x v="1"/>
    <s v="United States"/>
    <x v="4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x v="1"/>
    <s v="United States"/>
    <x v="4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x v="1"/>
    <s v="United States"/>
    <x v="4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x v="2"/>
    <s v="United States"/>
    <x v="10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x v="2"/>
    <s v="United States"/>
    <x v="10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x v="0"/>
    <s v="United States"/>
    <x v="10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x v="0"/>
    <s v="United States"/>
    <x v="10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x v="1"/>
    <s v="United States"/>
    <x v="8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x v="1"/>
    <s v="United States"/>
    <x v="8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x v="0"/>
    <s v="United States"/>
    <x v="4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x v="0"/>
    <s v="United States"/>
    <x v="4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x v="0"/>
    <s v="United States"/>
    <x v="4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x v="0"/>
    <s v="United States"/>
    <x v="4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x v="0"/>
    <s v="United States"/>
    <x v="4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x v="0"/>
    <s v="United States"/>
    <x v="158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x v="0"/>
    <s v="United States"/>
    <x v="1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x v="0"/>
    <s v="United States"/>
    <x v="4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x v="0"/>
    <s v="United States"/>
    <x v="4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x v="1"/>
    <s v="United States"/>
    <x v="10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x v="1"/>
    <s v="United States"/>
    <x v="10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x v="0"/>
    <s v="United States"/>
    <x v="61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x v="0"/>
    <s v="United States"/>
    <x v="20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x v="0"/>
    <s v="United States"/>
    <x v="12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x v="1"/>
    <s v="United States"/>
    <x v="226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x v="0"/>
    <s v="United States"/>
    <x v="243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x v="0"/>
    <s v="United States"/>
    <x v="244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x v="1"/>
    <s v="United States"/>
    <x v="12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x v="1"/>
    <s v="United States"/>
    <x v="12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x v="0"/>
    <s v="United States"/>
    <x v="8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x v="0"/>
    <s v="United States"/>
    <x v="8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x v="1"/>
    <s v="United States"/>
    <x v="10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x v="1"/>
    <s v="United States"/>
    <x v="10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x v="1"/>
    <s v="United States"/>
    <x v="10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x v="1"/>
    <s v="United States"/>
    <x v="10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x v="0"/>
    <s v="United States"/>
    <x v="1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x v="1"/>
    <s v="United States"/>
    <x v="8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x v="1"/>
    <s v="United States"/>
    <x v="10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x v="1"/>
    <s v="United States"/>
    <x v="10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x v="1"/>
    <s v="United States"/>
    <x v="10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x v="0"/>
    <s v="United States"/>
    <x v="10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x v="0"/>
    <s v="United States"/>
    <x v="10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x v="0"/>
    <s v="United States"/>
    <x v="10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x v="0"/>
    <s v="United States"/>
    <x v="245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x v="0"/>
    <s v="United States"/>
    <x v="245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x v="0"/>
    <s v="United States"/>
    <x v="38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x v="2"/>
    <s v="United States"/>
    <x v="243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x v="2"/>
    <s v="United States"/>
    <x v="246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x v="2"/>
    <s v="United States"/>
    <x v="246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x v="2"/>
    <s v="United States"/>
    <x v="246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x v="0"/>
    <s v="United States"/>
    <x v="1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x v="0"/>
    <s v="United States"/>
    <x v="1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x v="0"/>
    <s v="United States"/>
    <x v="4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x v="0"/>
    <s v="United States"/>
    <x v="20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x v="0"/>
    <s v="United States"/>
    <x v="20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x v="0"/>
    <s v="United States"/>
    <x v="20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x v="2"/>
    <s v="United States"/>
    <x v="70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x v="0"/>
    <s v="United States"/>
    <x v="220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x v="0"/>
    <s v="United States"/>
    <x v="10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x v="0"/>
    <s v="United States"/>
    <x v="8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x v="0"/>
    <s v="United States"/>
    <x v="12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x v="0"/>
    <s v="United States"/>
    <x v="22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x v="0"/>
    <s v="United States"/>
    <x v="8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x v="0"/>
    <s v="United States"/>
    <x v="20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x v="0"/>
    <s v="United States"/>
    <x v="20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x v="0"/>
    <s v="United States"/>
    <x v="20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x v="20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x v="0"/>
    <s v="United States"/>
    <x v="20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x v="0"/>
    <s v="United States"/>
    <x v="20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x v="0"/>
    <s v="United States"/>
    <x v="22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x v="0"/>
    <s v="United States"/>
    <x v="22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x v="0"/>
    <s v="United States"/>
    <x v="22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x v="0"/>
    <s v="United States"/>
    <x v="10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x v="0"/>
    <s v="United States"/>
    <x v="10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x v="0"/>
    <s v="United States"/>
    <x v="10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x v="1"/>
    <s v="United States"/>
    <x v="65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x v="0"/>
    <s v="United States"/>
    <x v="24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x v="0"/>
    <s v="United States"/>
    <x v="24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x v="1"/>
    <s v="United States"/>
    <x v="115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x v="1"/>
    <s v="United States"/>
    <x v="115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x v="0"/>
    <s v="United States"/>
    <x v="61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x v="0"/>
    <s v="United States"/>
    <x v="61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x v="0"/>
    <s v="United States"/>
    <x v="108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x v="0"/>
    <s v="United States"/>
    <x v="108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x v="0"/>
    <s v="United States"/>
    <x v="108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x v="1"/>
    <s v="United States"/>
    <x v="8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x v="1"/>
    <s v="United States"/>
    <x v="8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x v="1"/>
    <s v="United States"/>
    <x v="8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x v="2"/>
    <s v="United States"/>
    <x v="70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x v="0"/>
    <s v="United States"/>
    <x v="10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x v="0"/>
    <s v="United States"/>
    <x v="10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x v="0"/>
    <s v="United States"/>
    <x v="10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x v="0"/>
    <s v="United States"/>
    <x v="10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x v="0"/>
    <s v="United States"/>
    <x v="30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x v="0"/>
    <s v="United States"/>
    <x v="108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x v="0"/>
    <s v="United States"/>
    <x v="108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x v="2"/>
    <s v="United States"/>
    <x v="12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x v="2"/>
    <s v="United States"/>
    <x v="12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x v="2"/>
    <s v="United States"/>
    <x v="52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x v="0"/>
    <s v="United States"/>
    <x v="182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x v="1"/>
    <s v="United States"/>
    <x v="8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x v="1"/>
    <s v="United States"/>
    <x v="8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x v="1"/>
    <s v="United States"/>
    <x v="8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x v="2"/>
    <s v="United States"/>
    <x v="5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x v="2"/>
    <s v="United States"/>
    <x v="5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x v="2"/>
    <s v="United States"/>
    <x v="12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x v="0"/>
    <s v="United States"/>
    <x v="12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x v="0"/>
    <s v="United States"/>
    <x v="10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x v="0"/>
    <s v="United States"/>
    <x v="70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x v="0"/>
    <s v="United States"/>
    <x v="70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x v="0"/>
    <s v="United States"/>
    <x v="70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x v="2"/>
    <s v="United States"/>
    <x v="244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x v="2"/>
    <s v="United States"/>
    <x v="244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x v="2"/>
    <s v="United States"/>
    <x v="244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x v="2"/>
    <s v="United States"/>
    <x v="244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x v="0"/>
    <s v="United States"/>
    <x v="247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x v="0"/>
    <s v="United States"/>
    <x v="247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x v="1"/>
    <s v="United States"/>
    <x v="61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x v="1"/>
    <s v="United States"/>
    <x v="61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x v="1"/>
    <s v="United States"/>
    <x v="22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x v="1"/>
    <s v="United States"/>
    <x v="22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x v="1"/>
    <s v="United States"/>
    <x v="248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x v="1"/>
    <s v="United States"/>
    <x v="248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x v="1"/>
    <s v="United States"/>
    <x v="248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x v="1"/>
    <s v="United States"/>
    <x v="248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x v="0"/>
    <s v="United States"/>
    <x v="1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x v="0"/>
    <s v="United States"/>
    <x v="1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x v="0"/>
    <s v="United States"/>
    <x v="20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x v="0"/>
    <s v="United States"/>
    <x v="20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x v="1"/>
    <s v="United States"/>
    <x v="47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x v="1"/>
    <s v="United States"/>
    <x v="47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x v="1"/>
    <s v="United States"/>
    <x v="158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x v="1"/>
    <s v="United States"/>
    <x v="158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x v="1"/>
    <s v="United States"/>
    <x v="158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x v="1"/>
    <s v="United States"/>
    <x v="158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x v="1"/>
    <s v="United States"/>
    <x v="249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x v="1"/>
    <s v="United States"/>
    <x v="249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x v="1"/>
    <s v="United States"/>
    <x v="249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x v="0"/>
    <s v="United States"/>
    <x v="20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x v="0"/>
    <s v="United States"/>
    <x v="6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x v="0"/>
    <s v="United States"/>
    <x v="6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x v="1"/>
    <s v="United States"/>
    <x v="12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x v="2"/>
    <s v="United States"/>
    <x v="250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x v="2"/>
    <s v="United States"/>
    <x v="20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x v="2"/>
    <s v="United States"/>
    <x v="20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x v="2"/>
    <s v="United States"/>
    <x v="20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x v="0"/>
    <s v="United States"/>
    <x v="49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x v="0"/>
    <s v="United States"/>
    <x v="61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x v="0"/>
    <s v="United States"/>
    <x v="61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x v="2"/>
    <s v="United States"/>
    <x v="109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x v="0"/>
    <s v="United States"/>
    <x v="10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x v="0"/>
    <s v="United States"/>
    <x v="10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x v="0"/>
    <s v="United States"/>
    <x v="10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x v="1"/>
    <s v="United States"/>
    <x v="1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x v="1"/>
    <s v="United States"/>
    <x v="1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x v="1"/>
    <s v="United States"/>
    <x v="1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x v="1"/>
    <s v="United States"/>
    <x v="251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x v="1"/>
    <s v="United States"/>
    <x v="22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x v="1"/>
    <s v="United States"/>
    <x v="22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x v="0"/>
    <s v="United States"/>
    <x v="193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x v="0"/>
    <s v="United States"/>
    <x v="46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x v="0"/>
    <s v="United States"/>
    <x v="46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x v="1"/>
    <s v="United States"/>
    <x v="1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x v="0"/>
    <s v="United States"/>
    <x v="4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x v="0"/>
    <s v="United States"/>
    <x v="4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x v="0"/>
    <s v="United States"/>
    <x v="1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x v="0"/>
    <s v="United States"/>
    <x v="22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x v="0"/>
    <s v="United States"/>
    <x v="22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x v="1"/>
    <s v="United States"/>
    <x v="22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x v="1"/>
    <s v="United States"/>
    <x v="22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x v="1"/>
    <s v="United States"/>
    <x v="22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x v="1"/>
    <s v="United States"/>
    <x v="22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x v="0"/>
    <s v="United States"/>
    <x v="252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x v="0"/>
    <s v="United States"/>
    <x v="252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x v="0"/>
    <s v="United States"/>
    <x v="252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x v="2"/>
    <s v="United States"/>
    <x v="253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x v="1"/>
    <s v="United States"/>
    <x v="203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x v="0"/>
    <s v="United States"/>
    <x v="138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x v="2"/>
    <s v="United States"/>
    <x v="254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x v="2"/>
    <s v="United States"/>
    <x v="254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x v="1"/>
    <s v="United States"/>
    <x v="53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x v="1"/>
    <s v="United States"/>
    <x v="89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x v="1"/>
    <s v="United States"/>
    <x v="89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x v="0"/>
    <s v="United States"/>
    <x v="255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x v="1"/>
    <s v="United States"/>
    <x v="185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x v="1"/>
    <s v="United States"/>
    <x v="35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x v="1"/>
    <s v="United States"/>
    <x v="35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x v="1"/>
    <s v="United States"/>
    <x v="35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x v="1"/>
    <s v="United States"/>
    <x v="35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x v="1"/>
    <s v="United States"/>
    <x v="256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x v="1"/>
    <s v="United States"/>
    <x v="52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x v="1"/>
    <s v="United States"/>
    <x v="52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x v="0"/>
    <s v="United States"/>
    <x v="4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x v="2"/>
    <s v="United States"/>
    <x v="176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x v="2"/>
    <s v="United States"/>
    <x v="176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x v="1"/>
    <s v="United States"/>
    <x v="1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x v="1"/>
    <s v="United States"/>
    <x v="1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x v="0"/>
    <s v="United States"/>
    <x v="257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x v="1"/>
    <s v="United States"/>
    <x v="1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x v="1"/>
    <s v="United States"/>
    <x v="12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x v="1"/>
    <s v="United States"/>
    <x v="12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x v="1"/>
    <s v="United States"/>
    <x v="39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x v="1"/>
    <s v="United States"/>
    <x v="39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x v="0"/>
    <s v="United States"/>
    <x v="20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x v="0"/>
    <s v="United States"/>
    <x v="20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x v="0"/>
    <s v="United States"/>
    <x v="52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x v="1"/>
    <s v="United States"/>
    <x v="34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x v="1"/>
    <s v="United States"/>
    <x v="34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x v="1"/>
    <s v="United States"/>
    <x v="46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x v="1"/>
    <s v="United States"/>
    <x v="0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x v="2"/>
    <s v="United States"/>
    <x v="10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x v="2"/>
    <s v="United States"/>
    <x v="10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x v="0"/>
    <s v="United States"/>
    <x v="4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x v="1"/>
    <s v="United States"/>
    <x v="8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x v="1"/>
    <s v="United States"/>
    <x v="8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x v="1"/>
    <s v="United States"/>
    <x v="8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x v="0"/>
    <s v="United States"/>
    <x v="258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x v="2"/>
    <s v="United States"/>
    <x v="38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x v="0"/>
    <s v="United States"/>
    <x v="85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x v="0"/>
    <s v="United States"/>
    <x v="52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x v="0"/>
    <s v="United States"/>
    <x v="1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x v="0"/>
    <s v="United States"/>
    <x v="1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x v="1"/>
    <s v="United States"/>
    <x v="108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x v="0"/>
    <s v="United States"/>
    <x v="20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x v="0"/>
    <s v="United States"/>
    <x v="20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x v="0"/>
    <s v="United States"/>
    <x v="20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x v="2"/>
    <s v="United States"/>
    <x v="10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x v="0"/>
    <s v="United States"/>
    <x v="259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x v="0"/>
    <s v="United States"/>
    <x v="8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x v="2"/>
    <s v="United States"/>
    <x v="146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x v="2"/>
    <s v="United States"/>
    <x v="146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x v="0"/>
    <s v="United States"/>
    <x v="54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x v="0"/>
    <s v="United States"/>
    <x v="54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x v="1"/>
    <s v="United States"/>
    <x v="101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x v="1"/>
    <s v="United States"/>
    <x v="101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x v="0"/>
    <s v="United States"/>
    <x v="260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x v="0"/>
    <s v="United States"/>
    <x v="261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x v="0"/>
    <s v="United States"/>
    <x v="262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x v="0"/>
    <s v="United States"/>
    <x v="263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x v="0"/>
    <s v="United States"/>
    <x v="31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x v="0"/>
    <s v="United States"/>
    <x v="100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x v="0"/>
    <s v="United States"/>
    <x v="100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x v="0"/>
    <s v="United States"/>
    <x v="100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x v="0"/>
    <s v="United States"/>
    <x v="159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x v="2"/>
    <s v="United States"/>
    <x v="66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x v="1"/>
    <s v="United States"/>
    <x v="24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x v="1"/>
    <s v="United States"/>
    <x v="24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x v="1"/>
    <s v="United States"/>
    <x v="24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x v="1"/>
    <s v="United States"/>
    <x v="245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x v="1"/>
    <s v="United States"/>
    <x v="264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x v="1"/>
    <s v="United States"/>
    <x v="264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x v="1"/>
    <s v="United States"/>
    <x v="1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x v="0"/>
    <s v="United States"/>
    <x v="147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x v="1"/>
    <s v="United States"/>
    <x v="1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x v="1"/>
    <s v="United States"/>
    <x v="12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x v="1"/>
    <s v="United States"/>
    <x v="12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x v="0"/>
    <s v="United States"/>
    <x v="185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x v="2"/>
    <s v="United States"/>
    <x v="199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x v="2"/>
    <s v="United States"/>
    <x v="199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x v="2"/>
    <s v="United States"/>
    <x v="199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x v="0"/>
    <s v="United States"/>
    <x v="47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x v="2"/>
    <s v="United States"/>
    <x v="66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x v="1"/>
    <s v="United States"/>
    <x v="232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x v="1"/>
    <s v="United States"/>
    <x v="232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x v="1"/>
    <s v="United States"/>
    <x v="265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x v="1"/>
    <s v="United States"/>
    <x v="81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x v="1"/>
    <s v="United States"/>
    <x v="81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x v="0"/>
    <s v="United States"/>
    <x v="70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x v="1"/>
    <s v="United States"/>
    <x v="8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x v="0"/>
    <s v="United States"/>
    <x v="1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x v="0"/>
    <s v="United States"/>
    <x v="60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x v="2"/>
    <s v="United States"/>
    <x v="4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x v="2"/>
    <s v="United States"/>
    <x v="4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x v="2"/>
    <s v="United States"/>
    <x v="4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x v="0"/>
    <s v="United States"/>
    <x v="48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x v="0"/>
    <s v="United States"/>
    <x v="240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x v="0"/>
    <s v="United States"/>
    <x v="240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x v="1"/>
    <s v="United States"/>
    <x v="8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x v="1"/>
    <s v="United States"/>
    <x v="8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x v="2"/>
    <s v="United States"/>
    <x v="8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x v="0"/>
    <s v="United States"/>
    <x v="266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x v="0"/>
    <s v="United States"/>
    <x v="266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x v="0"/>
    <s v="United States"/>
    <x v="266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x v="0"/>
    <s v="United States"/>
    <x v="266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x v="1"/>
    <s v="United States"/>
    <x v="94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x v="1"/>
    <s v="United States"/>
    <x v="94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x v="1"/>
    <s v="United States"/>
    <x v="94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x v="1"/>
    <s v="United States"/>
    <x v="238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x v="1"/>
    <s v="United States"/>
    <x v="238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x v="1"/>
    <s v="United States"/>
    <x v="20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x v="0"/>
    <s v="United States"/>
    <x v="24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x v="0"/>
    <s v="United States"/>
    <x v="267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x v="0"/>
    <s v="United States"/>
    <x v="267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x v="0"/>
    <s v="United States"/>
    <x v="267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x v="0"/>
    <s v="United States"/>
    <x v="251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x v="2"/>
    <s v="United States"/>
    <x v="22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x v="2"/>
    <s v="United States"/>
    <x v="22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x v="0"/>
    <s v="United States"/>
    <x v="22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x v="0"/>
    <s v="United States"/>
    <x v="22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x v="0"/>
    <s v="United States"/>
    <x v="22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x v="1"/>
    <s v="United States"/>
    <x v="122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x v="1"/>
    <s v="United States"/>
    <x v="122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x v="1"/>
    <s v="United States"/>
    <x v="122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x v="0"/>
    <s v="United States"/>
    <x v="127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x v="0"/>
    <s v="United States"/>
    <x v="220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x v="0"/>
    <s v="United States"/>
    <x v="220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x v="1"/>
    <s v="United States"/>
    <x v="38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x v="0"/>
    <s v="United States"/>
    <x v="268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x v="1"/>
    <s v="United States"/>
    <x v="71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x v="1"/>
    <s v="United States"/>
    <x v="71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x v="1"/>
    <s v="United States"/>
    <x v="71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x v="0"/>
    <s v="United States"/>
    <x v="38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x v="0"/>
    <s v="United States"/>
    <x v="24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x v="0"/>
    <s v="United States"/>
    <x v="24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x v="0"/>
    <s v="United States"/>
    <x v="24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x v="0"/>
    <s v="United States"/>
    <x v="24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x v="0"/>
    <s v="United States"/>
    <x v="10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x v="2"/>
    <s v="United States"/>
    <x v="24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x v="2"/>
    <s v="United States"/>
    <x v="24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x v="2"/>
    <s v="United States"/>
    <x v="24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x v="0"/>
    <s v="United States"/>
    <x v="12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x v="0"/>
    <s v="United States"/>
    <x v="12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x v="1"/>
    <s v="United States"/>
    <x v="269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x v="1"/>
    <s v="United States"/>
    <x v="269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x v="1"/>
    <s v="United States"/>
    <x v="269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x v="0"/>
    <s v="United States"/>
    <x v="45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x v="0"/>
    <s v="United States"/>
    <x v="45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x v="0"/>
    <s v="United States"/>
    <x v="103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x v="0"/>
    <s v="United States"/>
    <x v="103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x v="2"/>
    <s v="United States"/>
    <x v="270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x v="1"/>
    <s v="United States"/>
    <x v="29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x v="1"/>
    <s v="United States"/>
    <x v="29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x v="0"/>
    <s v="United States"/>
    <x v="22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x v="0"/>
    <s v="United States"/>
    <x v="271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x v="0"/>
    <s v="United States"/>
    <x v="271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x v="0"/>
    <s v="United States"/>
    <x v="271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x v="0"/>
    <s v="United States"/>
    <x v="12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x v="0"/>
    <s v="United States"/>
    <x v="12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x v="0"/>
    <s v="United States"/>
    <x v="109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x v="0"/>
    <s v="United States"/>
    <x v="109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x v="0"/>
    <s v="United States"/>
    <x v="109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x v="0"/>
    <s v="United States"/>
    <x v="272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x v="0"/>
    <s v="United States"/>
    <x v="272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x v="0"/>
    <s v="United States"/>
    <x v="272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x v="0"/>
    <s v="United States"/>
    <x v="272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x v="2"/>
    <s v="United States"/>
    <x v="205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x v="2"/>
    <s v="United States"/>
    <x v="205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x v="2"/>
    <s v="United States"/>
    <x v="205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x v="2"/>
    <s v="United States"/>
    <x v="205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x v="0"/>
    <s v="United States"/>
    <x v="201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x v="0"/>
    <s v="United States"/>
    <x v="4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x v="2"/>
    <s v="United States"/>
    <x v="152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x v="2"/>
    <s v="United States"/>
    <x v="152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x v="1"/>
    <s v="United States"/>
    <x v="273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x v="1"/>
    <s v="United States"/>
    <x v="273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x v="1"/>
    <s v="United States"/>
    <x v="273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x v="1"/>
    <s v="United States"/>
    <x v="273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x v="1"/>
    <s v="United States"/>
    <x v="5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x v="1"/>
    <s v="United States"/>
    <x v="5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x v="0"/>
    <s v="United States"/>
    <x v="30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x v="0"/>
    <s v="United States"/>
    <x v="30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x v="2"/>
    <s v="United States"/>
    <x v="274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x v="2"/>
    <s v="United States"/>
    <x v="274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x v="2"/>
    <s v="United States"/>
    <x v="97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x v="2"/>
    <s v="United States"/>
    <x v="97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x v="2"/>
    <s v="United States"/>
    <x v="97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x v="2"/>
    <s v="United States"/>
    <x v="97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x v="1"/>
    <s v="United States"/>
    <x v="70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x v="1"/>
    <s v="United States"/>
    <x v="80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x v="1"/>
    <s v="United States"/>
    <x v="12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x v="1"/>
    <s v="United States"/>
    <x v="275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x v="1"/>
    <s v="United States"/>
    <x v="275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x v="1"/>
    <s v="United States"/>
    <x v="275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x v="0"/>
    <s v="United States"/>
    <x v="10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x v="0"/>
    <s v="United States"/>
    <x v="102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x v="0"/>
    <s v="United States"/>
    <x v="66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x v="0"/>
    <s v="United States"/>
    <x v="66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x v="0"/>
    <s v="United States"/>
    <x v="66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x v="0"/>
    <s v="United States"/>
    <x v="66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x v="1"/>
    <s v="United States"/>
    <x v="1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x v="0"/>
    <s v="United States"/>
    <x v="225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x v="0"/>
    <s v="United States"/>
    <x v="225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x v="1"/>
    <s v="United States"/>
    <x v="10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x v="0"/>
    <s v="United States"/>
    <x v="276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x v="1"/>
    <s v="United States"/>
    <x v="4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x v="2"/>
    <s v="United States"/>
    <x v="71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x v="2"/>
    <s v="United States"/>
    <x v="71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x v="0"/>
    <s v="United States"/>
    <x v="8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x v="0"/>
    <s v="United States"/>
    <x v="248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x v="0"/>
    <s v="United States"/>
    <x v="248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x v="0"/>
    <s v="United States"/>
    <x v="248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x v="0"/>
    <s v="United States"/>
    <x v="42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x v="0"/>
    <s v="United States"/>
    <x v="42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x v="0"/>
    <s v="United States"/>
    <x v="42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x v="0"/>
    <s v="United States"/>
    <x v="1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x v="2"/>
    <s v="United States"/>
    <x v="12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x v="0"/>
    <s v="United States"/>
    <x v="20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x v="0"/>
    <s v="United States"/>
    <x v="20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x v="0"/>
    <s v="United States"/>
    <x v="20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x v="0"/>
    <s v="United States"/>
    <x v="20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x v="0"/>
    <s v="United States"/>
    <x v="20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x v="1"/>
    <s v="United States"/>
    <x v="277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x v="0"/>
    <s v="United States"/>
    <x v="40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x v="0"/>
    <s v="United States"/>
    <x v="40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x v="2"/>
    <s v="United States"/>
    <x v="278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x v="0"/>
    <s v="United States"/>
    <x v="168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x v="0"/>
    <s v="United States"/>
    <x v="40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x v="2"/>
    <s v="United States"/>
    <x v="25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x v="2"/>
    <s v="United States"/>
    <x v="25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x v="2"/>
    <s v="United States"/>
    <x v="25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x v="0"/>
    <s v="United States"/>
    <x v="32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x v="0"/>
    <s v="United States"/>
    <x v="32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x v="0"/>
    <s v="United States"/>
    <x v="60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x v="0"/>
    <s v="United States"/>
    <x v="60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x v="2"/>
    <s v="United States"/>
    <x v="93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x v="1"/>
    <s v="United States"/>
    <x v="20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x v="1"/>
    <s v="United States"/>
    <x v="20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x v="0"/>
    <s v="United States"/>
    <x v="199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x v="1"/>
    <s v="United States"/>
    <x v="279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x v="0"/>
    <s v="United States"/>
    <x v="56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x v="0"/>
    <s v="United States"/>
    <x v="30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x v="0"/>
    <s v="United States"/>
    <x v="280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x v="1"/>
    <s v="United States"/>
    <x v="4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x v="1"/>
    <s v="United States"/>
    <x v="4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x v="0"/>
    <s v="United States"/>
    <x v="281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x v="1"/>
    <s v="United States"/>
    <x v="282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x v="2"/>
    <s v="United States"/>
    <x v="190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x v="2"/>
    <s v="United States"/>
    <x v="190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x v="2"/>
    <s v="United States"/>
    <x v="10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x v="2"/>
    <s v="United States"/>
    <x v="10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x v="0"/>
    <s v="United States"/>
    <x v="10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x v="2"/>
    <s v="United States"/>
    <x v="10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x v="2"/>
    <s v="United States"/>
    <x v="10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x v="1"/>
    <s v="United States"/>
    <x v="18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x v="1"/>
    <s v="United States"/>
    <x v="18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x v="1"/>
    <s v="United States"/>
    <x v="18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x v="0"/>
    <s v="United States"/>
    <x v="20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x v="0"/>
    <s v="United States"/>
    <x v="10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x v="0"/>
    <s v="United States"/>
    <x v="10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x v="0"/>
    <s v="United States"/>
    <x v="10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x v="0"/>
    <s v="United States"/>
    <x v="55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x v="0"/>
    <s v="United States"/>
    <x v="55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x v="0"/>
    <s v="United States"/>
    <x v="20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x v="1"/>
    <s v="United States"/>
    <x v="85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x v="1"/>
    <s v="United States"/>
    <x v="85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x v="1"/>
    <s v="United States"/>
    <x v="85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x v="1"/>
    <s v="United States"/>
    <x v="10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x v="1"/>
    <s v="United States"/>
    <x v="10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x v="1"/>
    <s v="United States"/>
    <x v="10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x v="1"/>
    <s v="United States"/>
    <x v="283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x v="1"/>
    <s v="United States"/>
    <x v="283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x v="1"/>
    <s v="United States"/>
    <x v="283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x v="0"/>
    <s v="United States"/>
    <x v="3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x v="0"/>
    <s v="United States"/>
    <x v="20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x v="0"/>
    <s v="United States"/>
    <x v="284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x v="0"/>
    <s v="United States"/>
    <x v="285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x v="0"/>
    <s v="United States"/>
    <x v="94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x v="1"/>
    <s v="United States"/>
    <x v="20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x v="2"/>
    <s v="United States"/>
    <x v="61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x v="0"/>
    <s v="United States"/>
    <x v="1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x v="0"/>
    <s v="United States"/>
    <x v="31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x v="31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x v="2"/>
    <s v="United States"/>
    <x v="207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x v="0"/>
    <s v="United States"/>
    <x v="22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x v="0"/>
    <s v="United States"/>
    <x v="74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x v="2"/>
    <s v="United States"/>
    <x v="182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x v="2"/>
    <s v="United States"/>
    <x v="286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x v="0"/>
    <s v="United States"/>
    <x v="128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x v="0"/>
    <s v="United States"/>
    <x v="128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x v="0"/>
    <s v="United States"/>
    <x v="128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x v="0"/>
    <s v="United States"/>
    <x v="128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x v="0"/>
    <s v="United States"/>
    <x v="128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x v="0"/>
    <s v="United States"/>
    <x v="239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x v="0"/>
    <s v="United States"/>
    <x v="239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x v="0"/>
    <s v="United States"/>
    <x v="239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x v="1"/>
    <s v="United States"/>
    <x v="287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x v="0"/>
    <s v="United States"/>
    <x v="8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x v="2"/>
    <s v="United States"/>
    <x v="12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x v="1"/>
    <s v="United States"/>
    <x v="12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x v="2"/>
    <s v="United States"/>
    <x v="288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x v="2"/>
    <s v="United States"/>
    <x v="288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x v="2"/>
    <s v="United States"/>
    <x v="288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x v="2"/>
    <s v="United States"/>
    <x v="288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x v="0"/>
    <s v="United States"/>
    <x v="20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x v="1"/>
    <s v="United States"/>
    <x v="162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x v="0"/>
    <s v="United States"/>
    <x v="114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x v="0"/>
    <s v="United States"/>
    <x v="38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x v="0"/>
    <s v="United States"/>
    <x v="38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x v="0"/>
    <s v="United States"/>
    <x v="38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x v="0"/>
    <s v="United States"/>
    <x v="1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x v="0"/>
    <s v="United States"/>
    <x v="4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x v="0"/>
    <s v="United States"/>
    <x v="4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x v="0"/>
    <s v="United States"/>
    <x v="4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x v="0"/>
    <s v="United States"/>
    <x v="4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x v="0"/>
    <s v="United States"/>
    <x v="4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x v="0"/>
    <s v="United States"/>
    <x v="289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x v="0"/>
    <s v="United States"/>
    <x v="122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x v="0"/>
    <s v="United States"/>
    <x v="10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x v="0"/>
    <s v="United States"/>
    <x v="10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x v="0"/>
    <s v="United States"/>
    <x v="290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x v="0"/>
    <s v="United States"/>
    <x v="290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x v="2"/>
    <s v="United States"/>
    <x v="4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x v="2"/>
    <s v="United States"/>
    <x v="4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x v="0"/>
    <s v="United States"/>
    <x v="152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x v="2"/>
    <s v="United States"/>
    <x v="39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x v="2"/>
    <s v="United States"/>
    <x v="34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x v="2"/>
    <s v="United States"/>
    <x v="34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x v="2"/>
    <s v="United States"/>
    <x v="20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x v="0"/>
    <s v="United States"/>
    <x v="54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x v="0"/>
    <s v="United States"/>
    <x v="54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x v="1"/>
    <s v="United States"/>
    <x v="291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x v="0"/>
    <s v="United States"/>
    <x v="20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x v="0"/>
    <s v="United States"/>
    <x v="49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x v="0"/>
    <s v="United States"/>
    <x v="49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x v="0"/>
    <s v="United States"/>
    <x v="49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x v="0"/>
    <s v="United States"/>
    <x v="49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x v="1"/>
    <s v="United States"/>
    <x v="108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x v="1"/>
    <s v="United States"/>
    <x v="8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x v="1"/>
    <s v="United States"/>
    <x v="8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x v="1"/>
    <s v="United States"/>
    <x v="8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x v="0"/>
    <s v="United States"/>
    <x v="292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x v="0"/>
    <s v="United States"/>
    <x v="292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x v="0"/>
    <s v="United States"/>
    <x v="292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x v="1"/>
    <s v="United States"/>
    <x v="10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x v="0"/>
    <s v="United States"/>
    <x v="293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x v="1"/>
    <s v="United States"/>
    <x v="89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x v="1"/>
    <s v="United States"/>
    <x v="89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x v="0"/>
    <s v="United States"/>
    <x v="20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x v="0"/>
    <s v="United States"/>
    <x v="8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x v="0"/>
    <s v="United States"/>
    <x v="8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x v="0"/>
    <s v="United States"/>
    <x v="189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x v="0"/>
    <s v="United States"/>
    <x v="22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x v="0"/>
    <s v="United States"/>
    <x v="32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x v="1"/>
    <s v="United States"/>
    <x v="140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x v="0"/>
    <s v="United States"/>
    <x v="245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x v="0"/>
    <s v="United States"/>
    <x v="245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x v="2"/>
    <s v="United States"/>
    <x v="212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x v="2"/>
    <s v="United States"/>
    <x v="22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x v="0"/>
    <s v="United States"/>
    <x v="1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x v="0"/>
    <s v="United States"/>
    <x v="1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x v="0"/>
    <s v="United States"/>
    <x v="10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x v="2"/>
    <s v="United States"/>
    <x v="45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x v="2"/>
    <s v="United States"/>
    <x v="45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x v="2"/>
    <s v="United States"/>
    <x v="45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x v="2"/>
    <s v="United States"/>
    <x v="45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x v="2"/>
    <s v="United States"/>
    <x v="45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x v="0"/>
    <s v="United States"/>
    <x v="1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x v="0"/>
    <s v="United States"/>
    <x v="1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x v="0"/>
    <s v="United States"/>
    <x v="1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x v="0"/>
    <s v="United States"/>
    <x v="1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x v="0"/>
    <s v="United States"/>
    <x v="1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x v="2"/>
    <s v="United States"/>
    <x v="70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x v="1"/>
    <s v="United States"/>
    <x v="8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x v="1"/>
    <s v="United States"/>
    <x v="8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x v="1"/>
    <s v="United States"/>
    <x v="294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x v="1"/>
    <s v="United States"/>
    <x v="294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x v="0"/>
    <s v="United States"/>
    <x v="8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x v="0"/>
    <s v="United States"/>
    <x v="8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x v="2"/>
    <s v="United States"/>
    <x v="70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x v="2"/>
    <s v="United States"/>
    <x v="70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x v="0"/>
    <s v="United States"/>
    <x v="20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x v="0"/>
    <s v="United States"/>
    <x v="81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x v="0"/>
    <s v="United States"/>
    <x v="118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x v="0"/>
    <s v="United States"/>
    <x v="118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x v="0"/>
    <s v="United States"/>
    <x v="118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x v="2"/>
    <s v="United States"/>
    <x v="53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x v="0"/>
    <s v="United States"/>
    <x v="4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x v="1"/>
    <s v="United States"/>
    <x v="30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x v="1"/>
    <s v="United States"/>
    <x v="30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x v="1"/>
    <s v="United States"/>
    <x v="100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x v="0"/>
    <s v="United States"/>
    <x v="4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x v="0"/>
    <s v="United States"/>
    <x v="8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x v="0"/>
    <s v="United States"/>
    <x v="8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x v="1"/>
    <s v="United States"/>
    <x v="1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x v="1"/>
    <s v="United States"/>
    <x v="1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x v="0"/>
    <s v="United States"/>
    <x v="295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x v="295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x v="0"/>
    <s v="United States"/>
    <x v="295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x v="0"/>
    <s v="United States"/>
    <x v="4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x v="0"/>
    <s v="United States"/>
    <x v="4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x v="0"/>
    <s v="United States"/>
    <x v="4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x v="1"/>
    <s v="United States"/>
    <x v="209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x v="0"/>
    <s v="United States"/>
    <x v="296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x v="0"/>
    <s v="United States"/>
    <x v="296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x v="1"/>
    <s v="United States"/>
    <x v="87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x v="0"/>
    <s v="United States"/>
    <x v="127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x v="1"/>
    <s v="United States"/>
    <x v="167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x v="0"/>
    <s v="United States"/>
    <x v="1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x v="1"/>
    <s v="United States"/>
    <x v="4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x v="1"/>
    <s v="United States"/>
    <x v="38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x v="1"/>
    <s v="United States"/>
    <x v="38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x v="1"/>
    <s v="United States"/>
    <x v="38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x v="1"/>
    <s v="United States"/>
    <x v="20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x v="1"/>
    <s v="United States"/>
    <x v="209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x v="0"/>
    <s v="United States"/>
    <x v="20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x v="0"/>
    <s v="United States"/>
    <x v="20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x v="0"/>
    <s v="United States"/>
    <x v="20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x v="0"/>
    <s v="United States"/>
    <x v="20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x v="0"/>
    <s v="United States"/>
    <x v="20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x v="0"/>
    <s v="United States"/>
    <x v="297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x v="0"/>
    <s v="United States"/>
    <x v="297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x v="1"/>
    <s v="United States"/>
    <x v="38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x v="2"/>
    <s v="United States"/>
    <x v="185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x v="2"/>
    <s v="United States"/>
    <x v="185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x v="1"/>
    <s v="United States"/>
    <x v="22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x v="1"/>
    <s v="United States"/>
    <x v="12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x v="0"/>
    <s v="United States"/>
    <x v="20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x v="2"/>
    <s v="United States"/>
    <x v="97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x v="2"/>
    <s v="United States"/>
    <x v="97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x v="2"/>
    <s v="United States"/>
    <x v="97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x v="2"/>
    <s v="United States"/>
    <x v="97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x v="2"/>
    <s v="United States"/>
    <x v="97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x v="1"/>
    <s v="United States"/>
    <x v="298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x v="0"/>
    <s v="United States"/>
    <x v="102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x v="1"/>
    <s v="United States"/>
    <x v="4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x v="1"/>
    <s v="United States"/>
    <x v="0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x v="1"/>
    <s v="United States"/>
    <x v="0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x v="1"/>
    <s v="United States"/>
    <x v="0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x v="1"/>
    <s v="United States"/>
    <x v="0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x v="1"/>
    <s v="United States"/>
    <x v="20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x v="1"/>
    <s v="United States"/>
    <x v="20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x v="1"/>
    <s v="United States"/>
    <x v="20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x v="2"/>
    <s v="United States"/>
    <x v="299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x v="1"/>
    <s v="United States"/>
    <x v="10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x v="1"/>
    <s v="United States"/>
    <x v="1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x v="1"/>
    <s v="United States"/>
    <x v="1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x v="0"/>
    <s v="United States"/>
    <x v="240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x v="0"/>
    <s v="United States"/>
    <x v="240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x v="0"/>
    <s v="United States"/>
    <x v="300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x v="0"/>
    <s v="United States"/>
    <x v="54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x v="0"/>
    <s v="United States"/>
    <x v="54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x v="0"/>
    <s v="United States"/>
    <x v="20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x v="0"/>
    <s v="United States"/>
    <x v="20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x v="0"/>
    <s v="United States"/>
    <x v="38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x v="0"/>
    <s v="United States"/>
    <x v="131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x v="2"/>
    <s v="United States"/>
    <x v="47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x v="2"/>
    <s v="United States"/>
    <x v="47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x v="0"/>
    <s v="United States"/>
    <x v="22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x v="2"/>
    <s v="United States"/>
    <x v="158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x v="0"/>
    <s v="United States"/>
    <x v="52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x v="0"/>
    <s v="United States"/>
    <x v="52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x v="0"/>
    <s v="United States"/>
    <x v="52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x v="1"/>
    <s v="United States"/>
    <x v="1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x v="1"/>
    <s v="United States"/>
    <x v="1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x v="1"/>
    <s v="United States"/>
    <x v="1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x v="1"/>
    <s v="United States"/>
    <x v="1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x v="1"/>
    <s v="United States"/>
    <x v="1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x v="1"/>
    <s v="United States"/>
    <x v="8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x v="1"/>
    <s v="United States"/>
    <x v="8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x v="1"/>
    <s v="United States"/>
    <x v="8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x v="1"/>
    <s v="United States"/>
    <x v="8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x v="1"/>
    <s v="United States"/>
    <x v="20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x v="1"/>
    <s v="United States"/>
    <x v="20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x v="1"/>
    <s v="United States"/>
    <x v="20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x v="1"/>
    <s v="United States"/>
    <x v="20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x v="1"/>
    <s v="United States"/>
    <x v="20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x v="0"/>
    <s v="United States"/>
    <x v="38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x v="2"/>
    <s v="United States"/>
    <x v="141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x v="2"/>
    <s v="United States"/>
    <x v="141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x v="2"/>
    <s v="United States"/>
    <x v="141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x v="0"/>
    <s v="United States"/>
    <x v="301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x v="0"/>
    <s v="United States"/>
    <x v="183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x v="1"/>
    <s v="United States"/>
    <x v="54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x v="1"/>
    <s v="United States"/>
    <x v="54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x v="1"/>
    <s v="United States"/>
    <x v="99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x v="1"/>
    <s v="United States"/>
    <x v="34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x v="1"/>
    <s v="United States"/>
    <x v="34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x v="1"/>
    <s v="United States"/>
    <x v="34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x v="1"/>
    <s v="United States"/>
    <x v="34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x v="0"/>
    <s v="United States"/>
    <x v="214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x v="0"/>
    <s v="United States"/>
    <x v="38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x v="0"/>
    <s v="United States"/>
    <x v="38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x v="2"/>
    <s v="United States"/>
    <x v="302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x v="2"/>
    <s v="United States"/>
    <x v="160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x v="2"/>
    <s v="United States"/>
    <x v="160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x v="2"/>
    <s v="United States"/>
    <x v="160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x v="0"/>
    <s v="United States"/>
    <x v="201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x v="0"/>
    <s v="United States"/>
    <x v="201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x v="0"/>
    <s v="United States"/>
    <x v="201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x v="0"/>
    <s v="United States"/>
    <x v="201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x v="0"/>
    <s v="United States"/>
    <x v="201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x v="0"/>
    <s v="United States"/>
    <x v="70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x v="0"/>
    <s v="United States"/>
    <x v="70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x v="0"/>
    <s v="United States"/>
    <x v="20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x v="0"/>
    <s v="United States"/>
    <x v="20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x v="0"/>
    <s v="United States"/>
    <x v="20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x v="0"/>
    <s v="United States"/>
    <x v="20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x v="0"/>
    <s v="United States"/>
    <x v="303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x v="1"/>
    <s v="United States"/>
    <x v="20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x v="1"/>
    <s v="United States"/>
    <x v="20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x v="1"/>
    <s v="United States"/>
    <x v="20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x v="0"/>
    <s v="United States"/>
    <x v="8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x v="0"/>
    <s v="United States"/>
    <x v="8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x v="1"/>
    <s v="United States"/>
    <x v="159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x v="1"/>
    <s v="United States"/>
    <x v="159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x v="0"/>
    <s v="United States"/>
    <x v="24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x v="0"/>
    <s v="United States"/>
    <x v="24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x v="1"/>
    <s v="United States"/>
    <x v="114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x v="0"/>
    <s v="United States"/>
    <x v="1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x v="0"/>
    <s v="United States"/>
    <x v="1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x v="0"/>
    <s v="United States"/>
    <x v="1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x v="0"/>
    <s v="United States"/>
    <x v="8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x v="0"/>
    <s v="United States"/>
    <x v="8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x v="2"/>
    <s v="United States"/>
    <x v="8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x v="2"/>
    <s v="United States"/>
    <x v="10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x v="1"/>
    <s v="United States"/>
    <x v="1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x v="0"/>
    <s v="United States"/>
    <x v="1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x v="0"/>
    <s v="United States"/>
    <x v="1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x v="0"/>
    <s v="United States"/>
    <x v="158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x v="2"/>
    <s v="United States"/>
    <x v="304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x v="1"/>
    <s v="United States"/>
    <x v="305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x v="1"/>
    <s v="United States"/>
    <x v="305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x v="1"/>
    <s v="United States"/>
    <x v="306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x v="1"/>
    <s v="United States"/>
    <x v="307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x v="1"/>
    <s v="United States"/>
    <x v="307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x v="2"/>
    <s v="United States"/>
    <x v="308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x v="2"/>
    <s v="United States"/>
    <x v="308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x v="0"/>
    <s v="United States"/>
    <x v="54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x v="0"/>
    <s v="United States"/>
    <x v="54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x v="0"/>
    <s v="United States"/>
    <x v="54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x v="0"/>
    <s v="United States"/>
    <x v="54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x v="1"/>
    <s v="United States"/>
    <x v="81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x v="1"/>
    <s v="United States"/>
    <x v="81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x v="1"/>
    <s v="United States"/>
    <x v="81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x v="2"/>
    <s v="United States"/>
    <x v="8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x v="1"/>
    <s v="United States"/>
    <x v="4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x v="0"/>
    <s v="United States"/>
    <x v="20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x v="0"/>
    <s v="United States"/>
    <x v="12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x v="1"/>
    <s v="United States"/>
    <x v="24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x v="1"/>
    <s v="United States"/>
    <x v="24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x v="0"/>
    <s v="United States"/>
    <x v="168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x v="0"/>
    <s v="United States"/>
    <x v="103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x v="0"/>
    <s v="United States"/>
    <x v="103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x v="0"/>
    <s v="United States"/>
    <x v="67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x v="0"/>
    <s v="United States"/>
    <x v="309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x v="0"/>
    <s v="United States"/>
    <x v="1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x v="0"/>
    <s v="United States"/>
    <x v="10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x v="0"/>
    <s v="United States"/>
    <x v="310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x v="2"/>
    <s v="United States"/>
    <x v="49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x v="0"/>
    <s v="United States"/>
    <x v="20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x v="0"/>
    <s v="United States"/>
    <x v="135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x v="0"/>
    <s v="United States"/>
    <x v="4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x v="0"/>
    <s v="United States"/>
    <x v="4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x v="0"/>
    <s v="United States"/>
    <x v="20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x v="0"/>
    <s v="United States"/>
    <x v="20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x v="0"/>
    <s v="United States"/>
    <x v="20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x v="0"/>
    <s v="United States"/>
    <x v="20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x v="0"/>
    <s v="United States"/>
    <x v="311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x v="0"/>
    <s v="United States"/>
    <x v="311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x v="0"/>
    <s v="United States"/>
    <x v="311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x v="0"/>
    <s v="United States"/>
    <x v="311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x v="0"/>
    <s v="United States"/>
    <x v="115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x v="0"/>
    <s v="United States"/>
    <x v="115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x v="0"/>
    <s v="United States"/>
    <x v="115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x v="0"/>
    <s v="United States"/>
    <x v="1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x v="0"/>
    <s v="United States"/>
    <x v="1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x v="0"/>
    <s v="United States"/>
    <x v="1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x v="0"/>
    <s v="United States"/>
    <x v="1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x v="1"/>
    <s v="United States"/>
    <x v="1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x v="0"/>
    <s v="United States"/>
    <x v="20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x v="0"/>
    <s v="United States"/>
    <x v="61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x v="0"/>
    <s v="United States"/>
    <x v="61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x v="0"/>
    <s v="United States"/>
    <x v="4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x v="4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x v="2"/>
    <s v="United States"/>
    <x v="4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x v="2"/>
    <s v="United States"/>
    <x v="4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x v="2"/>
    <s v="United States"/>
    <x v="4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x v="1"/>
    <s v="United States"/>
    <x v="46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x v="1"/>
    <s v="United States"/>
    <x v="46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x v="1"/>
    <s v="United States"/>
    <x v="46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x v="0"/>
    <s v="United States"/>
    <x v="20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x v="0"/>
    <s v="United States"/>
    <x v="20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x v="0"/>
    <s v="United States"/>
    <x v="1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x v="0"/>
    <s v="United States"/>
    <x v="312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x v="0"/>
    <s v="United States"/>
    <x v="12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x v="0"/>
    <s v="United States"/>
    <x v="12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x v="0"/>
    <s v="United States"/>
    <x v="313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x v="2"/>
    <s v="United States"/>
    <x v="70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x v="2"/>
    <s v="United States"/>
    <x v="70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x v="1"/>
    <s v="United States"/>
    <x v="8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x v="0"/>
    <s v="United States"/>
    <x v="100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x v="1"/>
    <s v="United States"/>
    <x v="242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x v="1"/>
    <s v="United States"/>
    <x v="242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x v="1"/>
    <s v="United States"/>
    <x v="242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x v="0"/>
    <s v="United States"/>
    <x v="8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x v="0"/>
    <s v="United States"/>
    <x v="8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x v="0"/>
    <s v="United States"/>
    <x v="8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x v="0"/>
    <s v="United States"/>
    <x v="8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x v="0"/>
    <s v="United States"/>
    <x v="12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x v="1"/>
    <s v="United States"/>
    <x v="1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x v="1"/>
    <s v="United States"/>
    <x v="1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x v="2"/>
    <s v="United States"/>
    <x v="268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x v="0"/>
    <s v="United States"/>
    <x v="53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x v="2"/>
    <s v="United States"/>
    <x v="67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x v="1"/>
    <s v="United States"/>
    <x v="22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x v="1"/>
    <s v="United States"/>
    <x v="22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x v="0"/>
    <s v="United States"/>
    <x v="256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x v="0"/>
    <s v="United States"/>
    <x v="12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x v="1"/>
    <s v="United States"/>
    <x v="58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x v="2"/>
    <s v="United States"/>
    <x v="268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x v="0"/>
    <s v="United States"/>
    <x v="12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x v="0"/>
    <s v="United States"/>
    <x v="12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x v="0"/>
    <s v="United States"/>
    <x v="12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x v="0"/>
    <s v="United States"/>
    <x v="12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x v="0"/>
    <s v="United States"/>
    <x v="12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x v="2"/>
    <s v="United States"/>
    <x v="2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x v="1"/>
    <s v="United States"/>
    <x v="290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x v="1"/>
    <s v="United States"/>
    <x v="290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x v="1"/>
    <s v="United States"/>
    <x v="290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x v="1"/>
    <s v="United States"/>
    <x v="290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x v="1"/>
    <s v="United States"/>
    <x v="10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x v="1"/>
    <s v="United States"/>
    <x v="314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x v="0"/>
    <s v="United States"/>
    <x v="138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x v="0"/>
    <s v="United States"/>
    <x v="138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x v="0"/>
    <s v="United States"/>
    <x v="138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x v="1"/>
    <s v="United States"/>
    <x v="8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x v="1"/>
    <s v="United States"/>
    <x v="8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x v="1"/>
    <s v="United States"/>
    <x v="48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x v="1"/>
    <s v="United States"/>
    <x v="10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x v="2"/>
    <s v="United States"/>
    <x v="303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x v="2"/>
    <s v="United States"/>
    <x v="303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x v="0"/>
    <s v="United States"/>
    <x v="49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x v="0"/>
    <s v="United States"/>
    <x v="49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x v="0"/>
    <s v="United States"/>
    <x v="42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x v="0"/>
    <s v="United States"/>
    <x v="42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x v="0"/>
    <s v="United States"/>
    <x v="42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x v="0"/>
    <s v="United States"/>
    <x v="42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x v="0"/>
    <s v="United States"/>
    <x v="0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x v="0"/>
    <s v="United States"/>
    <x v="0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x v="2"/>
    <s v="United States"/>
    <x v="29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x v="0"/>
    <s v="United States"/>
    <x v="315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x v="0"/>
    <s v="United States"/>
    <x v="20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x v="1"/>
    <s v="United States"/>
    <x v="12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x v="1"/>
    <s v="United States"/>
    <x v="197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x v="0"/>
    <s v="United States"/>
    <x v="11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x v="0"/>
    <s v="United States"/>
    <x v="11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x v="0"/>
    <s v="United States"/>
    <x v="11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x v="0"/>
    <s v="United States"/>
    <x v="316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x v="0"/>
    <s v="United States"/>
    <x v="316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x v="1"/>
    <s v="United States"/>
    <x v="20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x v="1"/>
    <s v="United States"/>
    <x v="20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x v="0"/>
    <s v="United States"/>
    <x v="256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x v="0"/>
    <s v="United States"/>
    <x v="317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x v="0"/>
    <s v="United States"/>
    <x v="317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x v="1"/>
    <s v="United States"/>
    <x v="20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x v="1"/>
    <s v="United States"/>
    <x v="46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x v="1"/>
    <s v="United States"/>
    <x v="46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x v="2"/>
    <s v="United States"/>
    <x v="318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x v="0"/>
    <s v="United States"/>
    <x v="238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x v="2"/>
    <s v="United States"/>
    <x v="240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x v="1"/>
    <s v="United States"/>
    <x v="38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x v="1"/>
    <s v="United States"/>
    <x v="38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x v="1"/>
    <s v="United States"/>
    <x v="38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x v="1"/>
    <s v="United States"/>
    <x v="38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x v="2"/>
    <s v="United States"/>
    <x v="166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x v="1"/>
    <s v="United States"/>
    <x v="319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x v="0"/>
    <s v="United States"/>
    <x v="20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x v="0"/>
    <s v="United States"/>
    <x v="20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x v="2"/>
    <s v="United States"/>
    <x v="1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x v="2"/>
    <s v="United States"/>
    <x v="1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x v="0"/>
    <s v="United States"/>
    <x v="320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x v="0"/>
    <s v="United States"/>
    <x v="320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x v="1"/>
    <s v="United States"/>
    <x v="321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x v="1"/>
    <s v="United States"/>
    <x v="321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x v="1"/>
    <s v="United States"/>
    <x v="38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x v="1"/>
    <s v="United States"/>
    <x v="38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x v="1"/>
    <s v="United States"/>
    <x v="38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x v="1"/>
    <s v="United States"/>
    <x v="38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x v="1"/>
    <s v="United States"/>
    <x v="38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x v="0"/>
    <s v="United States"/>
    <x v="20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x v="0"/>
    <s v="United States"/>
    <x v="20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x v="0"/>
    <s v="United States"/>
    <x v="20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x v="0"/>
    <s v="United States"/>
    <x v="20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x v="0"/>
    <s v="United States"/>
    <x v="20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x v="0"/>
    <s v="United States"/>
    <x v="20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x v="1"/>
    <s v="United States"/>
    <x v="108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x v="2"/>
    <s v="United States"/>
    <x v="70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x v="1"/>
    <s v="United States"/>
    <x v="81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x v="1"/>
    <s v="United States"/>
    <x v="1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x v="1"/>
    <s v="United States"/>
    <x v="1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x v="1"/>
    <s v="United States"/>
    <x v="1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x v="0"/>
    <s v="United States"/>
    <x v="8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x v="0"/>
    <s v="United States"/>
    <x v="8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x v="1"/>
    <s v="United States"/>
    <x v="51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x v="1"/>
    <s v="United States"/>
    <x v="51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x v="1"/>
    <s v="United States"/>
    <x v="51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x v="1"/>
    <s v="United States"/>
    <x v="51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x v="1"/>
    <s v="United States"/>
    <x v="285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x v="2"/>
    <s v="United States"/>
    <x v="20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x v="2"/>
    <s v="United States"/>
    <x v="20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x v="2"/>
    <s v="United States"/>
    <x v="20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x v="2"/>
    <s v="United States"/>
    <x v="20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x v="1"/>
    <s v="United States"/>
    <x v="24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x v="1"/>
    <s v="United States"/>
    <x v="24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x v="1"/>
    <s v="United States"/>
    <x v="24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x v="0"/>
    <s v="United States"/>
    <x v="251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x v="0"/>
    <s v="United States"/>
    <x v="4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x v="0"/>
    <s v="United States"/>
    <x v="4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x v="0"/>
    <s v="United States"/>
    <x v="4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x v="1"/>
    <s v="United States"/>
    <x v="115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x v="1"/>
    <s v="United States"/>
    <x v="115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x v="1"/>
    <s v="United States"/>
    <x v="1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x v="0"/>
    <s v="United States"/>
    <x v="20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x v="0"/>
    <s v="United States"/>
    <x v="20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x v="0"/>
    <s v="United States"/>
    <x v="20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x v="0"/>
    <s v="United States"/>
    <x v="20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x v="0"/>
    <s v="United States"/>
    <x v="322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x v="0"/>
    <s v="United States"/>
    <x v="34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x v="2"/>
    <s v="United States"/>
    <x v="253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x v="2"/>
    <s v="United States"/>
    <x v="253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x v="0"/>
    <s v="United States"/>
    <x v="251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x v="0"/>
    <s v="United States"/>
    <x v="251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x v="0"/>
    <s v="United States"/>
    <x v="251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x v="0"/>
    <s v="United States"/>
    <x v="251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x v="0"/>
    <s v="United States"/>
    <x v="251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x v="1"/>
    <s v="United States"/>
    <x v="86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x v="1"/>
    <s v="United States"/>
    <x v="212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x v="0"/>
    <s v="United States"/>
    <x v="8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x v="1"/>
    <s v="United States"/>
    <x v="23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x v="1"/>
    <s v="United States"/>
    <x v="20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x v="1"/>
    <s v="United States"/>
    <x v="20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x v="2"/>
    <s v="United States"/>
    <x v="24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x v="0"/>
    <s v="United States"/>
    <x v="26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x v="0"/>
    <s v="United States"/>
    <x v="26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x v="0"/>
    <s v="United States"/>
    <x v="26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x v="0"/>
    <s v="United States"/>
    <x v="112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x v="0"/>
    <s v="United States"/>
    <x v="112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x v="2"/>
    <s v="United States"/>
    <x v="1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x v="2"/>
    <s v="United States"/>
    <x v="1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x v="1"/>
    <s v="United States"/>
    <x v="90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x v="1"/>
    <s v="United States"/>
    <x v="90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x v="1"/>
    <s v="United States"/>
    <x v="90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x v="1"/>
    <s v="United States"/>
    <x v="90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x v="0"/>
    <s v="United States"/>
    <x v="70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x v="0"/>
    <s v="United States"/>
    <x v="153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x v="0"/>
    <s v="United States"/>
    <x v="153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x v="0"/>
    <s v="United States"/>
    <x v="206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x v="0"/>
    <s v="United States"/>
    <x v="206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x v="2"/>
    <s v="United States"/>
    <x v="25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x v="2"/>
    <s v="United States"/>
    <x v="25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x v="2"/>
    <s v="United States"/>
    <x v="25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x v="2"/>
    <s v="United States"/>
    <x v="25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x v="2"/>
    <s v="United States"/>
    <x v="25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x v="0"/>
    <s v="United States"/>
    <x v="1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x v="0"/>
    <s v="United States"/>
    <x v="222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x v="0"/>
    <s v="United States"/>
    <x v="222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x v="0"/>
    <s v="United States"/>
    <x v="97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x v="1"/>
    <s v="United States"/>
    <x v="1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x v="0"/>
    <s v="United States"/>
    <x v="22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x v="0"/>
    <s v="United States"/>
    <x v="10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x v="0"/>
    <s v="United States"/>
    <x v="323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x v="0"/>
    <s v="United States"/>
    <x v="323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x v="1"/>
    <s v="United States"/>
    <x v="4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x v="0"/>
    <s v="United States"/>
    <x v="146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x v="0"/>
    <s v="United States"/>
    <x v="152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x v="2"/>
    <s v="United States"/>
    <x v="108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x v="0"/>
    <s v="United States"/>
    <x v="248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x v="0"/>
    <s v="United States"/>
    <x v="20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x v="2"/>
    <s v="United States"/>
    <x v="51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x v="2"/>
    <s v="United States"/>
    <x v="51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x v="2"/>
    <s v="United States"/>
    <x v="51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x v="0"/>
    <s v="United States"/>
    <x v="1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x v="0"/>
    <s v="United States"/>
    <x v="1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x v="0"/>
    <s v="United States"/>
    <x v="108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x v="1"/>
    <s v="United States"/>
    <x v="80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x v="0"/>
    <s v="United States"/>
    <x v="21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x v="0"/>
    <s v="United States"/>
    <x v="40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x v="2"/>
    <s v="United States"/>
    <x v="4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x v="1"/>
    <s v="United States"/>
    <x v="20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x v="2"/>
    <s v="United States"/>
    <x v="38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x v="0"/>
    <s v="United States"/>
    <x v="20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x v="0"/>
    <s v="United States"/>
    <x v="116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x v="0"/>
    <s v="United States"/>
    <x v="12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x v="1"/>
    <s v="United States"/>
    <x v="143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x v="1"/>
    <s v="United States"/>
    <x v="143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x v="0"/>
    <s v="United States"/>
    <x v="166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x v="0"/>
    <s v="United States"/>
    <x v="132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x v="0"/>
    <s v="United States"/>
    <x v="132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x v="0"/>
    <s v="United States"/>
    <x v="10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x v="0"/>
    <s v="United States"/>
    <x v="10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x v="0"/>
    <s v="United States"/>
    <x v="167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x v="0"/>
    <s v="United States"/>
    <x v="167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x v="0"/>
    <s v="United States"/>
    <x v="4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x v="0"/>
    <s v="United States"/>
    <x v="4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x v="0"/>
    <s v="United States"/>
    <x v="4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x v="0"/>
    <s v="United States"/>
    <x v="135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x v="0"/>
    <s v="United States"/>
    <x v="135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x v="0"/>
    <s v="United States"/>
    <x v="324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x v="0"/>
    <s v="United States"/>
    <x v="46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x v="0"/>
    <s v="United States"/>
    <x v="46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x v="0"/>
    <s v="United States"/>
    <x v="46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x v="0"/>
    <s v="United States"/>
    <x v="46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x v="1"/>
    <s v="United States"/>
    <x v="325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x v="1"/>
    <s v="United States"/>
    <x v="325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x v="0"/>
    <s v="United States"/>
    <x v="46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x v="0"/>
    <s v="United States"/>
    <x v="70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x v="1"/>
    <s v="United States"/>
    <x v="8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x v="1"/>
    <s v="United States"/>
    <x v="8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x v="0"/>
    <s v="United States"/>
    <x v="108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x v="0"/>
    <s v="United States"/>
    <x v="47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x v="2"/>
    <s v="United States"/>
    <x v="326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x v="0"/>
    <s v="United States"/>
    <x v="315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x v="0"/>
    <s v="United States"/>
    <x v="4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x v="0"/>
    <s v="United States"/>
    <x v="327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x v="0"/>
    <s v="United States"/>
    <x v="1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x v="0"/>
    <s v="United States"/>
    <x v="8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x v="0"/>
    <s v="United States"/>
    <x v="8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x v="0"/>
    <s v="United States"/>
    <x v="8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x v="0"/>
    <s v="United States"/>
    <x v="8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x v="0"/>
    <s v="United States"/>
    <x v="8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x v="0"/>
    <s v="United States"/>
    <x v="20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x v="2"/>
    <s v="United States"/>
    <x v="38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x v="2"/>
    <s v="United States"/>
    <x v="38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x v="2"/>
    <s v="United States"/>
    <x v="208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x v="2"/>
    <s v="United States"/>
    <x v="8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x v="2"/>
    <s v="United States"/>
    <x v="8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x v="2"/>
    <s v="United States"/>
    <x v="10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x v="2"/>
    <s v="United States"/>
    <x v="10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x v="2"/>
    <s v="United States"/>
    <x v="10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x v="0"/>
    <s v="United States"/>
    <x v="10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x v="0"/>
    <s v="United States"/>
    <x v="10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x v="0"/>
    <s v="United States"/>
    <x v="61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x v="0"/>
    <s v="United States"/>
    <x v="61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x v="0"/>
    <s v="United States"/>
    <x v="61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x v="0"/>
    <s v="United States"/>
    <x v="328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x v="0"/>
    <s v="United States"/>
    <x v="2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x v="0"/>
    <s v="United States"/>
    <x v="66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x v="2"/>
    <s v="United States"/>
    <x v="24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x v="0"/>
    <s v="United States"/>
    <x v="70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x v="1"/>
    <s v="United States"/>
    <x v="77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x v="0"/>
    <s v="United States"/>
    <x v="329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x v="1"/>
    <s v="United States"/>
    <x v="330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x v="1"/>
    <s v="United States"/>
    <x v="330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x v="0"/>
    <s v="United States"/>
    <x v="20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x v="0"/>
    <s v="United States"/>
    <x v="69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x v="0"/>
    <s v="United States"/>
    <x v="66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x v="1"/>
    <s v="United States"/>
    <x v="10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x v="1"/>
    <s v="United States"/>
    <x v="21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x v="2"/>
    <s v="United States"/>
    <x v="1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x v="2"/>
    <s v="United States"/>
    <x v="1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x v="1"/>
    <s v="United States"/>
    <x v="331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x v="1"/>
    <s v="United States"/>
    <x v="331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x v="1"/>
    <s v="United States"/>
    <x v="331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x v="1"/>
    <s v="United States"/>
    <x v="155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x v="1"/>
    <s v="United States"/>
    <x v="155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x v="1"/>
    <s v="United States"/>
    <x v="155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x v="1"/>
    <s v="United States"/>
    <x v="332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x v="1"/>
    <s v="United States"/>
    <x v="332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x v="1"/>
    <s v="United States"/>
    <x v="332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x v="1"/>
    <s v="United States"/>
    <x v="332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x v="0"/>
    <s v="United States"/>
    <x v="290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x v="0"/>
    <s v="United States"/>
    <x v="290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x v="0"/>
    <s v="United States"/>
    <x v="290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x v="1"/>
    <s v="United States"/>
    <x v="100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x v="0"/>
    <s v="United States"/>
    <x v="127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x v="0"/>
    <s v="United States"/>
    <x v="324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x v="0"/>
    <s v="United States"/>
    <x v="8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x v="0"/>
    <s v="United States"/>
    <x v="8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x v="0"/>
    <s v="United States"/>
    <x v="236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x v="0"/>
    <s v="United States"/>
    <x v="4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x v="0"/>
    <s v="United States"/>
    <x v="4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x v="0"/>
    <s v="United States"/>
    <x v="4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x v="0"/>
    <s v="United States"/>
    <x v="4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x v="2"/>
    <s v="United States"/>
    <x v="158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x v="2"/>
    <s v="United States"/>
    <x v="158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x v="2"/>
    <s v="United States"/>
    <x v="158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x v="2"/>
    <s v="United States"/>
    <x v="158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x v="2"/>
    <s v="United States"/>
    <x v="158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x v="2"/>
    <s v="United States"/>
    <x v="47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x v="2"/>
    <s v="United States"/>
    <x v="47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x v="2"/>
    <s v="United States"/>
    <x v="47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x v="2"/>
    <s v="United States"/>
    <x v="47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x v="0"/>
    <s v="United States"/>
    <x v="184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x v="0"/>
    <s v="United States"/>
    <x v="184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x v="0"/>
    <s v="United States"/>
    <x v="125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x v="0"/>
    <s v="United States"/>
    <x v="81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x v="0"/>
    <s v="United States"/>
    <x v="81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x v="2"/>
    <s v="United States"/>
    <x v="12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x v="2"/>
    <s v="United States"/>
    <x v="12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x v="2"/>
    <s v="United States"/>
    <x v="12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x v="2"/>
    <s v="United States"/>
    <x v="12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x v="0"/>
    <s v="United States"/>
    <x v="152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x v="0"/>
    <s v="United States"/>
    <x v="152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x v="0"/>
    <s v="United States"/>
    <x v="152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x v="0"/>
    <s v="United States"/>
    <x v="32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x v="0"/>
    <s v="United States"/>
    <x v="32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x v="1"/>
    <s v="United States"/>
    <x v="325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x v="1"/>
    <s v="United States"/>
    <x v="325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x v="0"/>
    <s v="United States"/>
    <x v="1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x v="0"/>
    <s v="United States"/>
    <x v="1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x v="0"/>
    <s v="United States"/>
    <x v="1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x v="0"/>
    <s v="United States"/>
    <x v="315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x v="1"/>
    <s v="United States"/>
    <x v="20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x v="2"/>
    <s v="United States"/>
    <x v="269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x v="0"/>
    <s v="United States"/>
    <x v="115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x v="0"/>
    <s v="United States"/>
    <x v="114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x v="0"/>
    <s v="United States"/>
    <x v="10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x v="1"/>
    <s v="United States"/>
    <x v="318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x v="0"/>
    <s v="United States"/>
    <x v="231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x v="2"/>
    <s v="United States"/>
    <x v="22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x v="1"/>
    <s v="United States"/>
    <x v="185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x v="1"/>
    <s v="United States"/>
    <x v="185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x v="1"/>
    <s v="United States"/>
    <x v="144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x v="1"/>
    <s v="United States"/>
    <x v="10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x v="2"/>
    <s v="United States"/>
    <x v="38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x v="0"/>
    <s v="United States"/>
    <x v="147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x v="0"/>
    <s v="United States"/>
    <x v="147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x v="1"/>
    <s v="United States"/>
    <x v="47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x v="0"/>
    <s v="United States"/>
    <x v="298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x v="1"/>
    <s v="United States"/>
    <x v="70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x v="0"/>
    <s v="United States"/>
    <x v="115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x v="0"/>
    <s v="United States"/>
    <x v="118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x v="0"/>
    <s v="United States"/>
    <x v="118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x v="0"/>
    <s v="United States"/>
    <x v="118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x v="0"/>
    <s v="United States"/>
    <x v="118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x v="0"/>
    <s v="United States"/>
    <x v="333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x v="0"/>
    <s v="United States"/>
    <x v="8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x v="0"/>
    <s v="United States"/>
    <x v="8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x v="0"/>
    <s v="United States"/>
    <x v="8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x v="0"/>
    <s v="United States"/>
    <x v="8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x v="0"/>
    <s v="United States"/>
    <x v="167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x v="0"/>
    <s v="United States"/>
    <x v="167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x v="0"/>
    <s v="United States"/>
    <x v="84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x v="1"/>
    <s v="United States"/>
    <x v="93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x v="1"/>
    <s v="United States"/>
    <x v="93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x v="0"/>
    <s v="United States"/>
    <x v="1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x v="0"/>
    <s v="United States"/>
    <x v="70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x v="0"/>
    <s v="United States"/>
    <x v="20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x v="0"/>
    <s v="United States"/>
    <x v="70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x v="0"/>
    <s v="United States"/>
    <x v="70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x v="2"/>
    <s v="United States"/>
    <x v="58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x v="2"/>
    <s v="United States"/>
    <x v="58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x v="2"/>
    <s v="United States"/>
    <x v="58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x v="2"/>
    <s v="United States"/>
    <x v="334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x v="2"/>
    <s v="United States"/>
    <x v="334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x v="0"/>
    <s v="United States"/>
    <x v="318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x v="0"/>
    <s v="United States"/>
    <x v="8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x v="0"/>
    <s v="United States"/>
    <x v="8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x v="0"/>
    <s v="United States"/>
    <x v="228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x v="0"/>
    <s v="United States"/>
    <x v="1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x v="0"/>
    <s v="United States"/>
    <x v="1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x v="0"/>
    <s v="United States"/>
    <x v="1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x v="1"/>
    <s v="United States"/>
    <x v="4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x v="0"/>
    <s v="United States"/>
    <x v="335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x v="0"/>
    <s v="United States"/>
    <x v="335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x v="1"/>
    <s v="United States"/>
    <x v="30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x v="1"/>
    <s v="United States"/>
    <x v="30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x v="1"/>
    <s v="United States"/>
    <x v="30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x v="1"/>
    <s v="United States"/>
    <x v="30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x v="0"/>
    <s v="United States"/>
    <x v="85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x v="1"/>
    <s v="United States"/>
    <x v="35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x v="0"/>
    <s v="United States"/>
    <x v="12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x v="0"/>
    <s v="United States"/>
    <x v="20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x v="0"/>
    <s v="United States"/>
    <x v="20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x v="2"/>
    <s v="United States"/>
    <x v="38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x v="0"/>
    <s v="United States"/>
    <x v="22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x v="1"/>
    <s v="United States"/>
    <x v="336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x v="1"/>
    <s v="United States"/>
    <x v="336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x v="2"/>
    <s v="United States"/>
    <x v="4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x v="0"/>
    <s v="United States"/>
    <x v="16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x v="0"/>
    <s v="United States"/>
    <x v="16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x v="0"/>
    <s v="United States"/>
    <x v="16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x v="0"/>
    <s v="United States"/>
    <x v="4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x v="0"/>
    <s v="United States"/>
    <x v="197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x v="0"/>
    <s v="United States"/>
    <x v="337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x v="0"/>
    <s v="United States"/>
    <x v="337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x v="0"/>
    <s v="United States"/>
    <x v="337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x v="0"/>
    <s v="United States"/>
    <x v="338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x v="0"/>
    <s v="United States"/>
    <x v="338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x v="0"/>
    <s v="United States"/>
    <x v="338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x v="0"/>
    <s v="United States"/>
    <x v="61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x v="1"/>
    <s v="United States"/>
    <x v="10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x v="1"/>
    <s v="United States"/>
    <x v="10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x v="1"/>
    <s v="United States"/>
    <x v="10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x v="0"/>
    <s v="United States"/>
    <x v="8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x v="2"/>
    <s v="United States"/>
    <x v="89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x v="1"/>
    <s v="United States"/>
    <x v="66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x v="0"/>
    <s v="United States"/>
    <x v="232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x v="0"/>
    <s v="United States"/>
    <x v="232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x v="0"/>
    <s v="United States"/>
    <x v="38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x v="0"/>
    <s v="United States"/>
    <x v="339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x v="2"/>
    <s v="United States"/>
    <x v="140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x v="2"/>
    <s v="United States"/>
    <x v="63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x v="0"/>
    <s v="United States"/>
    <x v="4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x v="1"/>
    <s v="United States"/>
    <x v="158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x v="1"/>
    <s v="United States"/>
    <x v="158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x v="1"/>
    <s v="United States"/>
    <x v="158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x v="0"/>
    <s v="United States"/>
    <x v="1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x v="0"/>
    <s v="United States"/>
    <x v="1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x v="0"/>
    <s v="United States"/>
    <x v="8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x v="2"/>
    <s v="United States"/>
    <x v="70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x v="2"/>
    <s v="United States"/>
    <x v="70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x v="2"/>
    <s v="United States"/>
    <x v="70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x v="2"/>
    <s v="United States"/>
    <x v="220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x v="1"/>
    <s v="United States"/>
    <x v="20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x v="2"/>
    <s v="United States"/>
    <x v="232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x v="0"/>
    <s v="United States"/>
    <x v="24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x v="0"/>
    <s v="United States"/>
    <x v="1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x v="0"/>
    <s v="United States"/>
    <x v="1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x v="2"/>
    <s v="United States"/>
    <x v="4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x v="2"/>
    <s v="United States"/>
    <x v="4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x v="1"/>
    <s v="United States"/>
    <x v="147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x v="1"/>
    <s v="United States"/>
    <x v="147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x v="1"/>
    <s v="United States"/>
    <x v="147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x v="1"/>
    <s v="United States"/>
    <x v="147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x v="0"/>
    <s v="United States"/>
    <x v="242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x v="0"/>
    <s v="United States"/>
    <x v="242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x v="0"/>
    <s v="United States"/>
    <x v="115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x v="0"/>
    <s v="United States"/>
    <x v="115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x v="0"/>
    <s v="United States"/>
    <x v="115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x v="0"/>
    <s v="United States"/>
    <x v="115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x v="0"/>
    <s v="United States"/>
    <x v="115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x v="0"/>
    <s v="United States"/>
    <x v="251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x v="0"/>
    <s v="United States"/>
    <x v="235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x v="0"/>
    <s v="United States"/>
    <x v="235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x v="1"/>
    <s v="United States"/>
    <x v="10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x v="0"/>
    <s v="United States"/>
    <x v="30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x v="0"/>
    <s v="United States"/>
    <x v="340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x v="0"/>
    <s v="United States"/>
    <x v="10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x v="0"/>
    <s v="United States"/>
    <x v="10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x v="0"/>
    <s v="United States"/>
    <x v="4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x v="0"/>
    <s v="United States"/>
    <x v="4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x v="0"/>
    <s v="United States"/>
    <x v="24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x v="0"/>
    <s v="United States"/>
    <x v="24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x v="2"/>
    <s v="United States"/>
    <x v="38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x v="2"/>
    <s v="United States"/>
    <x v="38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x v="2"/>
    <s v="United States"/>
    <x v="38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x v="1"/>
    <s v="United States"/>
    <x v="1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x v="1"/>
    <s v="United States"/>
    <x v="1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x v="1"/>
    <s v="United States"/>
    <x v="1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x v="1"/>
    <s v="United States"/>
    <x v="1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x v="1"/>
    <s v="United States"/>
    <x v="20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x v="0"/>
    <s v="United States"/>
    <x v="66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x v="0"/>
    <s v="United States"/>
    <x v="280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x v="0"/>
    <s v="United States"/>
    <x v="42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x v="0"/>
    <s v="United States"/>
    <x v="10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x v="2"/>
    <s v="United States"/>
    <x v="341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x v="2"/>
    <s v="United States"/>
    <x v="30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x v="2"/>
    <s v="United States"/>
    <x v="20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x v="2"/>
    <s v="United States"/>
    <x v="342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x v="0"/>
    <s v="United States"/>
    <x v="20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x v="0"/>
    <s v="United States"/>
    <x v="277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x v="0"/>
    <s v="United States"/>
    <x v="208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x v="1"/>
    <s v="United States"/>
    <x v="167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x v="2"/>
    <s v="United States"/>
    <x v="103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x v="2"/>
    <s v="United States"/>
    <x v="103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x v="2"/>
    <s v="United States"/>
    <x v="103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x v="2"/>
    <s v="United States"/>
    <x v="103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x v="2"/>
    <s v="United States"/>
    <x v="103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x v="2"/>
    <s v="United States"/>
    <x v="20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x v="2"/>
    <s v="United States"/>
    <x v="343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x v="2"/>
    <s v="United States"/>
    <x v="343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x v="2"/>
    <s v="United States"/>
    <x v="343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x v="0"/>
    <s v="United States"/>
    <x v="7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x v="0"/>
    <s v="United States"/>
    <x v="7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x v="0"/>
    <s v="United States"/>
    <x v="7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x v="0"/>
    <s v="United States"/>
    <x v="7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x v="0"/>
    <s v="United States"/>
    <x v="180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x v="0"/>
    <s v="United States"/>
    <x v="20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x v="0"/>
    <s v="United States"/>
    <x v="20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x v="2"/>
    <s v="United States"/>
    <x v="10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x v="1"/>
    <s v="United States"/>
    <x v="344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x v="0"/>
    <s v="United States"/>
    <x v="269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x v="1"/>
    <s v="United States"/>
    <x v="345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x v="1"/>
    <s v="United States"/>
    <x v="291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x v="1"/>
    <s v="United States"/>
    <x v="291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x v="0"/>
    <s v="United States"/>
    <x v="345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x v="2"/>
    <s v="United States"/>
    <x v="10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x v="0"/>
    <s v="United States"/>
    <x v="53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x v="0"/>
    <s v="United States"/>
    <x v="53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x v="0"/>
    <s v="United States"/>
    <x v="53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x v="0"/>
    <s v="United States"/>
    <x v="53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x v="0"/>
    <s v="United States"/>
    <x v="53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x v="1"/>
    <s v="United States"/>
    <x v="45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x v="0"/>
    <s v="United States"/>
    <x v="346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x v="2"/>
    <s v="United States"/>
    <x v="85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x v="2"/>
    <s v="United States"/>
    <x v="85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x v="2"/>
    <s v="United States"/>
    <x v="85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x v="0"/>
    <s v="United States"/>
    <x v="21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x v="2"/>
    <s v="United States"/>
    <x v="31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x v="2"/>
    <s v="United States"/>
    <x v="31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x v="0"/>
    <s v="United States"/>
    <x v="4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x v="2"/>
    <s v="United States"/>
    <x v="38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x v="2"/>
    <s v="United States"/>
    <x v="38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x v="2"/>
    <s v="United States"/>
    <x v="347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x v="2"/>
    <s v="United States"/>
    <x v="347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x v="2"/>
    <s v="United States"/>
    <x v="347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x v="2"/>
    <s v="United States"/>
    <x v="66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x v="2"/>
    <s v="United States"/>
    <x v="66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x v="1"/>
    <s v="United States"/>
    <x v="22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x v="1"/>
    <s v="United States"/>
    <x v="8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x v="1"/>
    <s v="United States"/>
    <x v="8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x v="1"/>
    <s v="United States"/>
    <x v="8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x v="1"/>
    <s v="United States"/>
    <x v="8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x v="1"/>
    <s v="United States"/>
    <x v="46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x v="0"/>
    <s v="United States"/>
    <x v="61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x v="1"/>
    <s v="United States"/>
    <x v="46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x v="1"/>
    <s v="United States"/>
    <x v="46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x v="2"/>
    <s v="United States"/>
    <x v="305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x v="2"/>
    <s v="United States"/>
    <x v="305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x v="2"/>
    <s v="United States"/>
    <x v="305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x v="2"/>
    <s v="United States"/>
    <x v="305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x v="2"/>
    <s v="United States"/>
    <x v="305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x v="2"/>
    <s v="United States"/>
    <x v="167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x v="1"/>
    <s v="United States"/>
    <x v="46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x v="1"/>
    <s v="United States"/>
    <x v="46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x v="1"/>
    <s v="United States"/>
    <x v="46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x v="0"/>
    <s v="United States"/>
    <x v="1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x v="0"/>
    <s v="United States"/>
    <x v="1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x v="2"/>
    <s v="United States"/>
    <x v="61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x v="2"/>
    <s v="United States"/>
    <x v="61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x v="2"/>
    <s v="United States"/>
    <x v="61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x v="2"/>
    <s v="United States"/>
    <x v="70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x v="2"/>
    <s v="United States"/>
    <x v="339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x v="2"/>
    <s v="United States"/>
    <x v="339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x v="2"/>
    <s v="United States"/>
    <x v="103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x v="2"/>
    <s v="United States"/>
    <x v="103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x v="0"/>
    <s v="United States"/>
    <x v="20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x v="0"/>
    <s v="United States"/>
    <x v="12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x v="0"/>
    <s v="United States"/>
    <x v="12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x v="0"/>
    <s v="United States"/>
    <x v="12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x v="0"/>
    <s v="United States"/>
    <x v="12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x v="2"/>
    <s v="United States"/>
    <x v="0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x v="2"/>
    <s v="United States"/>
    <x v="0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x v="0"/>
    <s v="United States"/>
    <x v="46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x v="0"/>
    <s v="United States"/>
    <x v="46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x v="0"/>
    <s v="United States"/>
    <x v="46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x v="0"/>
    <s v="United States"/>
    <x v="348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x v="0"/>
    <s v="United States"/>
    <x v="348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x v="0"/>
    <s v="United States"/>
    <x v="348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x v="0"/>
    <s v="United States"/>
    <x v="348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x v="1"/>
    <s v="United States"/>
    <x v="5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x v="1"/>
    <s v="United States"/>
    <x v="5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x v="0"/>
    <s v="United States"/>
    <x v="20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x v="0"/>
    <s v="United States"/>
    <x v="20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x v="1"/>
    <s v="United States"/>
    <x v="205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x v="1"/>
    <s v="United States"/>
    <x v="205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x v="2"/>
    <s v="United States"/>
    <x v="38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x v="0"/>
    <s v="United States"/>
    <x v="20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x v="1"/>
    <s v="United States"/>
    <x v="12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x v="2"/>
    <s v="United States"/>
    <x v="34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x v="0"/>
    <s v="United States"/>
    <x v="24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x v="0"/>
    <s v="United States"/>
    <x v="24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x v="0"/>
    <s v="United States"/>
    <x v="24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x v="0"/>
    <s v="United States"/>
    <x v="24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x v="0"/>
    <s v="United States"/>
    <x v="24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x v="0"/>
    <s v="United States"/>
    <x v="4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x v="1"/>
    <s v="United States"/>
    <x v="121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x v="0"/>
    <s v="United States"/>
    <x v="10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x v="0"/>
    <s v="United States"/>
    <x v="20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x v="2"/>
    <s v="United States"/>
    <x v="1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x v="2"/>
    <s v="United States"/>
    <x v="1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x v="2"/>
    <s v="United States"/>
    <x v="1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x v="2"/>
    <s v="United States"/>
    <x v="1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x v="1"/>
    <s v="United States"/>
    <x v="147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x v="1"/>
    <s v="United States"/>
    <x v="147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x v="2"/>
    <s v="United States"/>
    <x v="61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x v="0"/>
    <s v="United States"/>
    <x v="20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x v="1"/>
    <s v="United States"/>
    <x v="52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x v="0"/>
    <s v="United States"/>
    <x v="74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x v="0"/>
    <s v="United States"/>
    <x v="74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x v="1"/>
    <s v="United States"/>
    <x v="89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x v="1"/>
    <s v="United States"/>
    <x v="4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x v="1"/>
    <s v="United States"/>
    <x v="4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x v="1"/>
    <s v="United States"/>
    <x v="1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x v="2"/>
    <s v="United States"/>
    <x v="20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x v="0"/>
    <s v="United States"/>
    <x v="4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x v="0"/>
    <s v="United States"/>
    <x v="46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x v="0"/>
    <s v="United States"/>
    <x v="46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x v="0"/>
    <s v="United States"/>
    <x v="46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x v="0"/>
    <s v="United States"/>
    <x v="46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x v="1"/>
    <s v="United States"/>
    <x v="349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x v="2"/>
    <s v="United States"/>
    <x v="220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x v="1"/>
    <s v="United States"/>
    <x v="20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x v="1"/>
    <s v="United States"/>
    <x v="20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x v="0"/>
    <s v="United States"/>
    <x v="108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x v="0"/>
    <s v="United States"/>
    <x v="108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x v="0"/>
    <s v="United States"/>
    <x v="12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x v="0"/>
    <s v="United States"/>
    <x v="8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x v="0"/>
    <s v="United States"/>
    <x v="190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x v="1"/>
    <s v="United States"/>
    <x v="315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x v="1"/>
    <s v="United States"/>
    <x v="315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x v="0"/>
    <s v="United States"/>
    <x v="29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x v="0"/>
    <s v="United States"/>
    <x v="22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x v="0"/>
    <s v="United States"/>
    <x v="22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x v="0"/>
    <s v="United States"/>
    <x v="22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x v="0"/>
    <s v="United States"/>
    <x v="66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x v="0"/>
    <s v="United States"/>
    <x v="299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x v="0"/>
    <s v="United States"/>
    <x v="299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x v="0"/>
    <s v="United States"/>
    <x v="20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x v="1"/>
    <s v="United States"/>
    <x v="20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x v="1"/>
    <s v="United States"/>
    <x v="20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x v="1"/>
    <s v="United States"/>
    <x v="20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x v="1"/>
    <s v="United States"/>
    <x v="29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x v="1"/>
    <s v="United States"/>
    <x v="29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x v="1"/>
    <s v="United States"/>
    <x v="29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x v="1"/>
    <s v="United States"/>
    <x v="29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x v="1"/>
    <s v="United States"/>
    <x v="12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x v="1"/>
    <s v="United States"/>
    <x v="12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x v="1"/>
    <s v="United States"/>
    <x v="90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x v="1"/>
    <s v="United States"/>
    <x v="350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x v="1"/>
    <s v="United States"/>
    <x v="350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x v="2"/>
    <s v="United States"/>
    <x v="22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x v="1"/>
    <s v="United States"/>
    <x v="20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x v="1"/>
    <s v="United States"/>
    <x v="351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x v="0"/>
    <s v="United States"/>
    <x v="12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x v="0"/>
    <s v="United States"/>
    <x v="12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x v="2"/>
    <s v="United States"/>
    <x v="25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x v="1"/>
    <s v="United States"/>
    <x v="20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x v="0"/>
    <s v="United States"/>
    <x v="228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x v="0"/>
    <s v="United States"/>
    <x v="108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x v="1"/>
    <s v="United States"/>
    <x v="10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x v="0"/>
    <s v="United States"/>
    <x v="59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x v="0"/>
    <s v="United States"/>
    <x v="59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x v="0"/>
    <s v="United States"/>
    <x v="70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x v="1"/>
    <s v="United States"/>
    <x v="201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x v="1"/>
    <s v="United States"/>
    <x v="201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x v="1"/>
    <s v="United States"/>
    <x v="352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x v="1"/>
    <s v="United States"/>
    <x v="352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x v="0"/>
    <s v="United States"/>
    <x v="102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x v="1"/>
    <s v="United States"/>
    <x v="10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x v="1"/>
    <s v="United States"/>
    <x v="10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x v="0"/>
    <s v="United States"/>
    <x v="353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x v="0"/>
    <s v="United States"/>
    <x v="182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x v="1"/>
    <s v="United States"/>
    <x v="20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x v="1"/>
    <s v="United States"/>
    <x v="20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x v="1"/>
    <s v="United States"/>
    <x v="80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x v="1"/>
    <s v="United States"/>
    <x v="80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x v="1"/>
    <s v="United States"/>
    <x v="80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x v="1"/>
    <s v="United States"/>
    <x v="228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x v="0"/>
    <s v="United States"/>
    <x v="20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x v="0"/>
    <s v="United States"/>
    <x v="20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x v="0"/>
    <s v="United States"/>
    <x v="12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x v="0"/>
    <s v="United States"/>
    <x v="12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x v="0"/>
    <s v="United States"/>
    <x v="12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x v="0"/>
    <s v="United States"/>
    <x v="169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x v="0"/>
    <s v="United States"/>
    <x v="54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x v="0"/>
    <s v="United States"/>
    <x v="20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x v="0"/>
    <s v="United States"/>
    <x v="20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x v="1"/>
    <s v="United States"/>
    <x v="12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x v="1"/>
    <s v="United States"/>
    <x v="12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x v="1"/>
    <s v="United States"/>
    <x v="12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x v="1"/>
    <s v="United States"/>
    <x v="81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x v="0"/>
    <s v="United States"/>
    <x v="22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x v="0"/>
    <s v="United States"/>
    <x v="55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x v="0"/>
    <s v="United States"/>
    <x v="55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x v="1"/>
    <s v="United States"/>
    <x v="4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x v="1"/>
    <s v="United States"/>
    <x v="4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x v="1"/>
    <s v="United States"/>
    <x v="4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x v="2"/>
    <s v="United States"/>
    <x v="4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x v="2"/>
    <s v="United States"/>
    <x v="4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x v="1"/>
    <s v="United States"/>
    <x v="354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x v="0"/>
    <s v="United States"/>
    <x v="10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x v="2"/>
    <s v="United States"/>
    <x v="22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x v="2"/>
    <s v="United States"/>
    <x v="22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x v="0"/>
    <s v="United States"/>
    <x v="4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x v="0"/>
    <s v="United States"/>
    <x v="4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x v="1"/>
    <s v="United States"/>
    <x v="108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x v="1"/>
    <s v="United States"/>
    <x v="47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x v="1"/>
    <s v="United States"/>
    <x v="47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x v="2"/>
    <s v="United States"/>
    <x v="336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x v="1"/>
    <s v="United States"/>
    <x v="45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x v="1"/>
    <s v="United States"/>
    <x v="8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x v="1"/>
    <s v="United States"/>
    <x v="8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x v="1"/>
    <s v="United States"/>
    <x v="8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x v="1"/>
    <s v="United States"/>
    <x v="100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x v="0"/>
    <s v="United States"/>
    <x v="10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x v="0"/>
    <s v="United States"/>
    <x v="10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x v="0"/>
    <s v="United States"/>
    <x v="27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x v="0"/>
    <s v="United States"/>
    <x v="27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x v="1"/>
    <s v="United States"/>
    <x v="298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x v="1"/>
    <s v="United States"/>
    <x v="298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x v="1"/>
    <s v="United States"/>
    <x v="355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x v="0"/>
    <s v="United States"/>
    <x v="1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x v="2"/>
    <s v="United States"/>
    <x v="1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x v="1"/>
    <s v="United States"/>
    <x v="356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x v="1"/>
    <s v="United States"/>
    <x v="356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x v="1"/>
    <s v="United States"/>
    <x v="166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x v="1"/>
    <s v="United States"/>
    <x v="166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x v="1"/>
    <s v="United States"/>
    <x v="166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x v="1"/>
    <s v="United States"/>
    <x v="166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x v="1"/>
    <s v="United States"/>
    <x v="166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x v="0"/>
    <s v="United States"/>
    <x v="253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x v="0"/>
    <s v="United States"/>
    <x v="253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x v="1"/>
    <s v="United States"/>
    <x v="20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x v="0"/>
    <s v="United States"/>
    <x v="54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x v="2"/>
    <s v="United States"/>
    <x v="254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x v="2"/>
    <s v="United States"/>
    <x v="254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x v="0"/>
    <s v="United States"/>
    <x v="357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x v="0"/>
    <s v="United States"/>
    <x v="357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x v="0"/>
    <s v="United States"/>
    <x v="357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x v="0"/>
    <s v="United States"/>
    <x v="357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x v="0"/>
    <s v="United States"/>
    <x v="341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x v="0"/>
    <s v="United States"/>
    <x v="70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x v="0"/>
    <s v="United States"/>
    <x v="70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x v="0"/>
    <s v="United States"/>
    <x v="61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x v="2"/>
    <s v="United States"/>
    <x v="20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x v="0"/>
    <s v="United States"/>
    <x v="42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x v="0"/>
    <s v="United States"/>
    <x v="42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x v="1"/>
    <s v="United States"/>
    <x v="8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x v="0"/>
    <s v="United States"/>
    <x v="10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x v="0"/>
    <s v="United States"/>
    <x v="10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x v="0"/>
    <s v="United States"/>
    <x v="10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x v="0"/>
    <s v="United States"/>
    <x v="10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x v="0"/>
    <s v="United States"/>
    <x v="10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x v="1"/>
    <s v="United States"/>
    <x v="128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x v="1"/>
    <s v="United States"/>
    <x v="128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x v="1"/>
    <s v="United States"/>
    <x v="128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x v="1"/>
    <s v="United States"/>
    <x v="128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x v="1"/>
    <s v="United States"/>
    <x v="128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x v="1"/>
    <s v="United States"/>
    <x v="20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x v="0"/>
    <s v="United States"/>
    <x v="20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x v="1"/>
    <s v="United States"/>
    <x v="200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x v="0"/>
    <s v="United States"/>
    <x v="70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x v="0"/>
    <s v="United States"/>
    <x v="70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x v="0"/>
    <s v="United States"/>
    <x v="147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x v="0"/>
    <s v="United States"/>
    <x v="147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x v="1"/>
    <s v="United States"/>
    <x v="171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x v="0"/>
    <s v="United States"/>
    <x v="56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x v="0"/>
    <s v="United States"/>
    <x v="56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x v="0"/>
    <s v="United States"/>
    <x v="29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x v="0"/>
    <s v="United States"/>
    <x v="29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x v="0"/>
    <s v="United States"/>
    <x v="29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x v="2"/>
    <s v="United States"/>
    <x v="20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x v="2"/>
    <s v="United States"/>
    <x v="20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x v="0"/>
    <s v="United States"/>
    <x v="12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x v="2"/>
    <s v="United States"/>
    <x v="22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x v="2"/>
    <s v="United States"/>
    <x v="22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x v="2"/>
    <s v="United States"/>
    <x v="22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x v="0"/>
    <s v="United States"/>
    <x v="182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x v="0"/>
    <s v="United States"/>
    <x v="94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x v="1"/>
    <s v="United States"/>
    <x v="358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x v="1"/>
    <s v="United States"/>
    <x v="22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x v="0"/>
    <s v="United States"/>
    <x v="4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x v="0"/>
    <s v="United States"/>
    <x v="20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x v="1"/>
    <s v="United States"/>
    <x v="70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x v="1"/>
    <s v="United States"/>
    <x v="70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x v="1"/>
    <s v="United States"/>
    <x v="39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x v="1"/>
    <s v="United States"/>
    <x v="39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x v="1"/>
    <s v="United States"/>
    <x v="39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x v="1"/>
    <s v="United States"/>
    <x v="39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x v="2"/>
    <s v="United States"/>
    <x v="22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x v="0"/>
    <s v="United States"/>
    <x v="22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x v="0"/>
    <s v="United States"/>
    <x v="22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x v="2"/>
    <s v="United States"/>
    <x v="20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x v="2"/>
    <s v="United States"/>
    <x v="20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x v="2"/>
    <s v="United States"/>
    <x v="359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x v="2"/>
    <s v="United States"/>
    <x v="359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x v="1"/>
    <s v="United States"/>
    <x v="12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x v="0"/>
    <s v="United States"/>
    <x v="133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x v="1"/>
    <s v="United States"/>
    <x v="61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x v="1"/>
    <s v="United States"/>
    <x v="61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x v="0"/>
    <s v="United States"/>
    <x v="98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x v="0"/>
    <s v="United States"/>
    <x v="98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x v="0"/>
    <s v="United States"/>
    <x v="110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x v="0"/>
    <s v="United States"/>
    <x v="8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x v="0"/>
    <s v="United States"/>
    <x v="8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x v="0"/>
    <s v="United States"/>
    <x v="337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x v="0"/>
    <s v="United States"/>
    <x v="337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x v="0"/>
    <s v="United States"/>
    <x v="337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x v="0"/>
    <s v="United States"/>
    <x v="337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x v="1"/>
    <s v="United States"/>
    <x v="360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x v="2"/>
    <s v="United States"/>
    <x v="12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x v="2"/>
    <s v="United States"/>
    <x v="12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x v="0"/>
    <s v="United States"/>
    <x v="10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x v="1"/>
    <s v="United States"/>
    <x v="67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x v="0"/>
    <s v="United States"/>
    <x v="20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x v="0"/>
    <s v="United States"/>
    <x v="20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x v="0"/>
    <s v="United States"/>
    <x v="20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x v="2"/>
    <s v="United States"/>
    <x v="35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x v="2"/>
    <s v="United States"/>
    <x v="35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x v="2"/>
    <s v="United States"/>
    <x v="35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x v="2"/>
    <s v="United States"/>
    <x v="35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x v="2"/>
    <s v="United States"/>
    <x v="35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x v="0"/>
    <s v="United States"/>
    <x v="61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x v="2"/>
    <s v="United States"/>
    <x v="4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x v="2"/>
    <s v="United States"/>
    <x v="4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x v="0"/>
    <s v="United States"/>
    <x v="45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x v="0"/>
    <s v="United States"/>
    <x v="10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x v="2"/>
    <s v="United States"/>
    <x v="245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x v="2"/>
    <s v="United States"/>
    <x v="245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x v="2"/>
    <s v="United States"/>
    <x v="245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x v="1"/>
    <s v="United States"/>
    <x v="102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x v="1"/>
    <s v="United States"/>
    <x v="102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x v="1"/>
    <s v="United States"/>
    <x v="102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x v="1"/>
    <s v="United States"/>
    <x v="102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x v="1"/>
    <s v="United States"/>
    <x v="361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x v="0"/>
    <s v="United States"/>
    <x v="12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x v="0"/>
    <s v="United States"/>
    <x v="1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x v="2"/>
    <s v="United States"/>
    <x v="38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x v="2"/>
    <s v="United States"/>
    <x v="38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x v="2"/>
    <s v="United States"/>
    <x v="38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x v="2"/>
    <s v="United States"/>
    <x v="38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x v="0"/>
    <s v="United States"/>
    <x v="38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x v="1"/>
    <s v="United States"/>
    <x v="8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x v="1"/>
    <s v="United States"/>
    <x v="8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x v="1"/>
    <s v="United States"/>
    <x v="8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x v="1"/>
    <s v="United States"/>
    <x v="8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x v="1"/>
    <s v="United States"/>
    <x v="8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x v="0"/>
    <s v="United States"/>
    <x v="6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x v="0"/>
    <s v="United States"/>
    <x v="6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x v="2"/>
    <s v="United States"/>
    <x v="34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x v="2"/>
    <s v="United States"/>
    <x v="34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x v="2"/>
    <s v="United States"/>
    <x v="20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x v="0"/>
    <s v="United States"/>
    <x v="1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x v="0"/>
    <s v="United States"/>
    <x v="1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x v="0"/>
    <s v="United States"/>
    <x v="1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x v="0"/>
    <s v="United States"/>
    <x v="1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x v="0"/>
    <s v="United States"/>
    <x v="1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x v="2"/>
    <s v="United States"/>
    <x v="362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x v="2"/>
    <s v="United States"/>
    <x v="362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x v="2"/>
    <s v="United States"/>
    <x v="152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x v="2"/>
    <s v="United States"/>
    <x v="152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x v="2"/>
    <s v="United States"/>
    <x v="152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x v="0"/>
    <s v="United States"/>
    <x v="75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x v="0"/>
    <s v="United States"/>
    <x v="75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x v="0"/>
    <s v="United States"/>
    <x v="75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x v="0"/>
    <s v="United States"/>
    <x v="234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x v="0"/>
    <s v="United States"/>
    <x v="234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x v="0"/>
    <s v="United States"/>
    <x v="22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x v="0"/>
    <s v="United States"/>
    <x v="22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x v="0"/>
    <s v="United States"/>
    <x v="61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x v="0"/>
    <s v="United States"/>
    <x v="61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x v="0"/>
    <s v="United States"/>
    <x v="61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x v="2"/>
    <s v="United States"/>
    <x v="8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x v="0"/>
    <s v="United States"/>
    <x v="20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x v="1"/>
    <s v="United States"/>
    <x v="20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x v="1"/>
    <s v="United States"/>
    <x v="20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x v="1"/>
    <s v="United States"/>
    <x v="10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x v="0"/>
    <s v="United States"/>
    <x v="46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x v="1"/>
    <s v="United States"/>
    <x v="20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x v="2"/>
    <s v="United States"/>
    <x v="109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x v="0"/>
    <s v="United States"/>
    <x v="1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x v="2"/>
    <s v="United States"/>
    <x v="8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x v="2"/>
    <s v="United States"/>
    <x v="8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x v="2"/>
    <s v="United States"/>
    <x v="8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x v="2"/>
    <s v="United States"/>
    <x v="253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x v="0"/>
    <s v="United States"/>
    <x v="203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x v="0"/>
    <s v="United States"/>
    <x v="316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x v="0"/>
    <s v="United States"/>
    <x v="316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x v="0"/>
    <s v="United States"/>
    <x v="10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x v="0"/>
    <s v="United States"/>
    <x v="10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x v="0"/>
    <s v="United States"/>
    <x v="10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x v="0"/>
    <s v="United States"/>
    <x v="10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x v="0"/>
    <s v="United States"/>
    <x v="10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x v="1"/>
    <s v="United States"/>
    <x v="61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x v="0"/>
    <s v="United States"/>
    <x v="275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x v="2"/>
    <s v="United States"/>
    <x v="108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x v="0"/>
    <s v="United States"/>
    <x v="108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x v="1"/>
    <s v="United States"/>
    <x v="359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x v="1"/>
    <s v="United States"/>
    <x v="359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x v="1"/>
    <s v="United States"/>
    <x v="359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x v="0"/>
    <s v="United States"/>
    <x v="25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x v="0"/>
    <s v="United States"/>
    <x v="108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x v="0"/>
    <s v="United States"/>
    <x v="8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x v="1"/>
    <s v="United States"/>
    <x v="38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x v="1"/>
    <s v="United States"/>
    <x v="38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x v="0"/>
    <s v="United States"/>
    <x v="363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x v="0"/>
    <s v="United States"/>
    <x v="363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x v="1"/>
    <s v="United States"/>
    <x v="356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x v="1"/>
    <s v="United States"/>
    <x v="356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x v="0"/>
    <s v="United States"/>
    <x v="364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x v="1"/>
    <s v="United States"/>
    <x v="8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x v="1"/>
    <s v="United States"/>
    <x v="8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x v="1"/>
    <s v="United States"/>
    <x v="8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x v="0"/>
    <s v="United States"/>
    <x v="216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x v="1"/>
    <s v="United States"/>
    <x v="24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x v="1"/>
    <s v="United States"/>
    <x v="24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x v="1"/>
    <s v="United States"/>
    <x v="24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x v="1"/>
    <s v="United States"/>
    <x v="46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x v="0"/>
    <s v="United States"/>
    <x v="365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x v="2"/>
    <s v="United States"/>
    <x v="2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x v="0"/>
    <s v="United States"/>
    <x v="366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x v="0"/>
    <s v="United States"/>
    <x v="366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x v="0"/>
    <s v="United States"/>
    <x v="366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x v="0"/>
    <s v="United States"/>
    <x v="366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x v="0"/>
    <s v="United States"/>
    <x v="366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x v="1"/>
    <s v="United States"/>
    <x v="367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x v="1"/>
    <s v="United States"/>
    <x v="367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x v="1"/>
    <s v="United States"/>
    <x v="367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x v="2"/>
    <s v="United States"/>
    <x v="1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x v="2"/>
    <s v="United States"/>
    <x v="1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x v="2"/>
    <s v="United States"/>
    <x v="1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x v="0"/>
    <s v="United States"/>
    <x v="216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x v="0"/>
    <s v="United States"/>
    <x v="216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x v="0"/>
    <s v="United States"/>
    <x v="216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x v="0"/>
    <s v="United States"/>
    <x v="89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x v="0"/>
    <s v="United States"/>
    <x v="89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x v="2"/>
    <s v="United States"/>
    <x v="20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x v="0"/>
    <s v="United States"/>
    <x v="243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x v="1"/>
    <s v="United States"/>
    <x v="22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x v="1"/>
    <s v="United States"/>
    <x v="22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x v="1"/>
    <s v="United States"/>
    <x v="22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x v="0"/>
    <s v="United States"/>
    <x v="25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x v="0"/>
    <s v="United States"/>
    <x v="115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x v="0"/>
    <s v="United States"/>
    <x v="115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x v="0"/>
    <s v="United States"/>
    <x v="115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x v="2"/>
    <s v="United States"/>
    <x v="34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x v="1"/>
    <s v="United States"/>
    <x v="301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x v="1"/>
    <s v="United States"/>
    <x v="96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x v="1"/>
    <s v="United States"/>
    <x v="96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x v="1"/>
    <s v="United States"/>
    <x v="70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x v="0"/>
    <s v="United States"/>
    <x v="61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x v="2"/>
    <s v="United States"/>
    <x v="25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x v="2"/>
    <s v="United States"/>
    <x v="25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x v="2"/>
    <s v="United States"/>
    <x v="25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x v="0"/>
    <s v="United States"/>
    <x v="70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x v="0"/>
    <s v="United States"/>
    <x v="333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x v="1"/>
    <s v="United States"/>
    <x v="240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x v="1"/>
    <s v="United States"/>
    <x v="20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x v="0"/>
    <s v="United States"/>
    <x v="1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x v="0"/>
    <s v="United States"/>
    <x v="1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x v="0"/>
    <s v="United States"/>
    <x v="1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x v="0"/>
    <s v="United States"/>
    <x v="1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x v="0"/>
    <s v="United States"/>
    <x v="20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x v="1"/>
    <s v="United States"/>
    <x v="0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x v="1"/>
    <s v="United States"/>
    <x v="0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x v="1"/>
    <s v="United States"/>
    <x v="0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x v="1"/>
    <s v="United States"/>
    <x v="0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x v="0"/>
    <s v="United States"/>
    <x v="38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x v="0"/>
    <s v="United States"/>
    <x v="38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x v="0"/>
    <s v="United States"/>
    <x v="38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x v="0"/>
    <s v="United States"/>
    <x v="284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x v="0"/>
    <s v="United States"/>
    <x v="284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x v="2"/>
    <s v="United States"/>
    <x v="102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x v="2"/>
    <s v="United States"/>
    <x v="102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x v="2"/>
    <s v="United States"/>
    <x v="102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x v="2"/>
    <s v="United States"/>
    <x v="102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x v="2"/>
    <s v="United States"/>
    <x v="22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x v="2"/>
    <s v="United States"/>
    <x v="22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x v="2"/>
    <s v="United States"/>
    <x v="22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x v="1"/>
    <s v="United States"/>
    <x v="10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x v="0"/>
    <s v="United States"/>
    <x v="1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x v="0"/>
    <s v="United States"/>
    <x v="1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x v="0"/>
    <s v="United States"/>
    <x v="1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x v="0"/>
    <s v="United States"/>
    <x v="1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x v="0"/>
    <s v="United States"/>
    <x v="8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x v="0"/>
    <s v="United States"/>
    <x v="8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x v="0"/>
    <s v="United States"/>
    <x v="59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x v="0"/>
    <s v="United States"/>
    <x v="59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x v="0"/>
    <s v="United States"/>
    <x v="59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x v="0"/>
    <s v="United States"/>
    <x v="59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x v="0"/>
    <s v="United States"/>
    <x v="1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x v="0"/>
    <s v="United States"/>
    <x v="1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x v="2"/>
    <s v="United States"/>
    <x v="44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x v="2"/>
    <s v="United States"/>
    <x v="61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x v="2"/>
    <s v="United States"/>
    <x v="4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x v="2"/>
    <s v="United States"/>
    <x v="4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x v="2"/>
    <s v="United States"/>
    <x v="4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x v="2"/>
    <s v="United States"/>
    <x v="4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x v="1"/>
    <s v="United States"/>
    <x v="279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x v="0"/>
    <s v="United States"/>
    <x v="85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x v="0"/>
    <s v="United States"/>
    <x v="85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x v="0"/>
    <s v="United States"/>
    <x v="368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x v="2"/>
    <s v="United States"/>
    <x v="329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x v="2"/>
    <s v="United States"/>
    <x v="329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x v="0"/>
    <s v="United States"/>
    <x v="25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x v="0"/>
    <s v="United States"/>
    <x v="25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x v="0"/>
    <s v="United States"/>
    <x v="25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x v="0"/>
    <s v="United States"/>
    <x v="9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x v="1"/>
    <s v="United States"/>
    <x v="25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x v="1"/>
    <s v="United States"/>
    <x v="25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x v="1"/>
    <s v="United States"/>
    <x v="25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x v="1"/>
    <s v="United States"/>
    <x v="25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x v="1"/>
    <s v="United States"/>
    <x v="8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x v="2"/>
    <s v="United States"/>
    <x v="152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x v="0"/>
    <s v="United States"/>
    <x v="240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x v="2"/>
    <s v="United States"/>
    <x v="102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x v="2"/>
    <s v="United States"/>
    <x v="102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x v="0"/>
    <s v="United States"/>
    <x v="12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x v="0"/>
    <s v="United States"/>
    <x v="20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x v="2"/>
    <s v="United States"/>
    <x v="167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x v="2"/>
    <s v="United States"/>
    <x v="167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x v="1"/>
    <s v="United States"/>
    <x v="10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x v="0"/>
    <s v="United States"/>
    <x v="10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x v="0"/>
    <s v="United States"/>
    <x v="10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x v="0"/>
    <s v="United States"/>
    <x v="10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x v="0"/>
    <s v="United States"/>
    <x v="10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x v="0"/>
    <s v="United States"/>
    <x v="60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x v="0"/>
    <s v="United States"/>
    <x v="10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x v="0"/>
    <s v="United States"/>
    <x v="10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x v="2"/>
    <s v="United States"/>
    <x v="29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x v="2"/>
    <s v="United States"/>
    <x v="29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x v="2"/>
    <s v="United States"/>
    <x v="29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x v="0"/>
    <s v="United States"/>
    <x v="20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x v="0"/>
    <s v="United States"/>
    <x v="20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x v="1"/>
    <s v="United States"/>
    <x v="46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x v="1"/>
    <s v="United States"/>
    <x v="46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x v="1"/>
    <s v="United States"/>
    <x v="46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x v="1"/>
    <s v="United States"/>
    <x v="61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x v="2"/>
    <s v="United States"/>
    <x v="10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x v="2"/>
    <s v="United States"/>
    <x v="10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x v="1"/>
    <s v="United States"/>
    <x v="52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x v="1"/>
    <s v="United States"/>
    <x v="52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x v="0"/>
    <s v="United States"/>
    <x v="10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x v="0"/>
    <s v="United States"/>
    <x v="1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x v="0"/>
    <s v="United States"/>
    <x v="1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x v="0"/>
    <s v="United States"/>
    <x v="1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x v="1"/>
    <s v="United States"/>
    <x v="214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x v="1"/>
    <s v="United States"/>
    <x v="214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x v="0"/>
    <s v="United States"/>
    <x v="203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x v="0"/>
    <s v="United States"/>
    <x v="203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x v="2"/>
    <s v="United States"/>
    <x v="8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x v="2"/>
    <s v="United States"/>
    <x v="8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x v="2"/>
    <s v="United States"/>
    <x v="8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x v="2"/>
    <s v="United States"/>
    <x v="8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x v="0"/>
    <s v="United States"/>
    <x v="4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x v="1"/>
    <s v="United States"/>
    <x v="38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x v="1"/>
    <s v="United States"/>
    <x v="38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x v="1"/>
    <s v="United States"/>
    <x v="1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x v="1"/>
    <s v="United States"/>
    <x v="1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x v="2"/>
    <s v="United States"/>
    <x v="24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x v="0"/>
    <s v="United States"/>
    <x v="1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x v="0"/>
    <s v="United States"/>
    <x v="1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x v="0"/>
    <s v="United States"/>
    <x v="1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x v="0"/>
    <s v="United States"/>
    <x v="1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x v="2"/>
    <s v="United States"/>
    <x v="1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x v="2"/>
    <s v="United States"/>
    <x v="1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x v="0"/>
    <s v="United States"/>
    <x v="26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x v="0"/>
    <s v="United States"/>
    <x v="26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x v="0"/>
    <s v="United States"/>
    <x v="66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x v="0"/>
    <s v="United States"/>
    <x v="66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x v="0"/>
    <s v="United States"/>
    <x v="66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x v="0"/>
    <s v="United States"/>
    <x v="66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x v="0"/>
    <s v="United States"/>
    <x v="104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x v="1"/>
    <s v="United States"/>
    <x v="108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x v="1"/>
    <s v="United States"/>
    <x v="65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x v="1"/>
    <s v="United States"/>
    <x v="369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x v="1"/>
    <s v="United States"/>
    <x v="369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x v="1"/>
    <s v="United States"/>
    <x v="369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x v="1"/>
    <s v="United States"/>
    <x v="220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x v="2"/>
    <s v="United States"/>
    <x v="25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x v="2"/>
    <s v="United States"/>
    <x v="94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x v="2"/>
    <s v="United States"/>
    <x v="94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x v="0"/>
    <s v="United States"/>
    <x v="127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x v="2"/>
    <s v="United States"/>
    <x v="21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x v="2"/>
    <s v="United States"/>
    <x v="21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x v="0"/>
    <s v="United States"/>
    <x v="10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x v="0"/>
    <s v="United States"/>
    <x v="10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x v="1"/>
    <s v="United States"/>
    <x v="70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x v="0"/>
    <s v="United States"/>
    <x v="183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x v="0"/>
    <s v="United States"/>
    <x v="169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x v="0"/>
    <s v="United States"/>
    <x v="370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x v="0"/>
    <s v="United States"/>
    <x v="123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x v="0"/>
    <s v="United States"/>
    <x v="123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x v="1"/>
    <s v="United States"/>
    <x v="60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x v="1"/>
    <s v="United States"/>
    <x v="60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x v="1"/>
    <s v="United States"/>
    <x v="60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x v="1"/>
    <s v="United States"/>
    <x v="60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x v="1"/>
    <s v="United States"/>
    <x v="24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x v="1"/>
    <s v="United States"/>
    <x v="24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x v="1"/>
    <s v="United States"/>
    <x v="24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x v="2"/>
    <s v="United States"/>
    <x v="4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x v="1"/>
    <s v="United States"/>
    <x v="228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x v="2"/>
    <s v="United States"/>
    <x v="181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x v="1"/>
    <s v="United States"/>
    <x v="30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x v="1"/>
    <s v="United States"/>
    <x v="167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x v="1"/>
    <s v="United States"/>
    <x v="27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x v="1"/>
    <s v="United States"/>
    <x v="27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x v="1"/>
    <s v="United States"/>
    <x v="27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x v="1"/>
    <s v="United States"/>
    <x v="27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x v="0"/>
    <s v="United States"/>
    <x v="61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x v="1"/>
    <s v="United States"/>
    <x v="279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x v="1"/>
    <s v="United States"/>
    <x v="279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x v="1"/>
    <s v="United States"/>
    <x v="279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x v="1"/>
    <s v="United States"/>
    <x v="1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x v="1"/>
    <s v="United States"/>
    <x v="1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x v="0"/>
    <s v="United States"/>
    <x v="4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x v="0"/>
    <s v="United States"/>
    <x v="4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x v="0"/>
    <s v="United States"/>
    <x v="175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x v="0"/>
    <s v="United States"/>
    <x v="175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x v="2"/>
    <s v="United States"/>
    <x v="155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x v="0"/>
    <s v="United States"/>
    <x v="38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x v="0"/>
    <s v="United States"/>
    <x v="38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x v="1"/>
    <s v="United States"/>
    <x v="38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x v="2"/>
    <s v="United States"/>
    <x v="25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x v="2"/>
    <s v="United States"/>
    <x v="25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x v="0"/>
    <s v="United States"/>
    <x v="12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x v="1"/>
    <s v="United States"/>
    <x v="42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x v="0"/>
    <s v="United States"/>
    <x v="22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x v="1"/>
    <s v="United States"/>
    <x v="60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x v="0"/>
    <s v="United States"/>
    <x v="46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x v="0"/>
    <s v="United States"/>
    <x v="46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x v="0"/>
    <s v="United States"/>
    <x v="46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x v="1"/>
    <s v="United States"/>
    <x v="183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x v="1"/>
    <s v="United States"/>
    <x v="183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x v="183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x v="1"/>
    <s v="United States"/>
    <x v="183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x v="1"/>
    <s v="United States"/>
    <x v="183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x v="0"/>
    <s v="United States"/>
    <x v="20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x v="0"/>
    <s v="United States"/>
    <x v="20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x v="0"/>
    <s v="United States"/>
    <x v="46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x v="0"/>
    <s v="United States"/>
    <x v="46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x v="0"/>
    <s v="United States"/>
    <x v="25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x v="0"/>
    <s v="United States"/>
    <x v="25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x v="0"/>
    <s v="United States"/>
    <x v="25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x v="0"/>
    <s v="United States"/>
    <x v="20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x v="0"/>
    <s v="United States"/>
    <x v="20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x v="0"/>
    <s v="United States"/>
    <x v="20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x v="0"/>
    <s v="United States"/>
    <x v="371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x v="0"/>
    <s v="United States"/>
    <x v="38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x v="0"/>
    <s v="United States"/>
    <x v="38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x v="1"/>
    <s v="United States"/>
    <x v="75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x v="1"/>
    <s v="United States"/>
    <x v="372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x v="1"/>
    <s v="United States"/>
    <x v="372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x v="0"/>
    <s v="United States"/>
    <x v="46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x v="1"/>
    <s v="United States"/>
    <x v="1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x v="1"/>
    <s v="United States"/>
    <x v="1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x v="1"/>
    <s v="United States"/>
    <x v="1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x v="0"/>
    <s v="United States"/>
    <x v="231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x v="1"/>
    <s v="United States"/>
    <x v="373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x v="1"/>
    <s v="United States"/>
    <x v="373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x v="0"/>
    <s v="United States"/>
    <x v="22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x v="1"/>
    <s v="United States"/>
    <x v="12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x v="1"/>
    <s v="United States"/>
    <x v="12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x v="2"/>
    <s v="United States"/>
    <x v="12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x v="1"/>
    <s v="United States"/>
    <x v="146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x v="1"/>
    <s v="United States"/>
    <x v="146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x v="0"/>
    <s v="United States"/>
    <x v="8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x v="1"/>
    <s v="United States"/>
    <x v="10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x v="0"/>
    <s v="United States"/>
    <x v="29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x v="0"/>
    <s v="United States"/>
    <x v="100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x v="0"/>
    <s v="United States"/>
    <x v="100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x v="0"/>
    <s v="United States"/>
    <x v="100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x v="0"/>
    <s v="United States"/>
    <x v="100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x v="2"/>
    <s v="United States"/>
    <x v="374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x v="2"/>
    <s v="United States"/>
    <x v="100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x v="0"/>
    <s v="United States"/>
    <x v="20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x v="2"/>
    <s v="United States"/>
    <x v="375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x v="0"/>
    <s v="United States"/>
    <x v="10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x v="0"/>
    <s v="United States"/>
    <x v="26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x v="0"/>
    <s v="United States"/>
    <x v="26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x v="2"/>
    <s v="United States"/>
    <x v="2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x v="2"/>
    <s v="United States"/>
    <x v="38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x v="1"/>
    <s v="United States"/>
    <x v="1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x v="0"/>
    <s v="United States"/>
    <x v="12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x v="0"/>
    <s v="United States"/>
    <x v="12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x v="2"/>
    <s v="United States"/>
    <x v="155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x v="2"/>
    <s v="United States"/>
    <x v="1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x v="1"/>
    <s v="United States"/>
    <x v="376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x v="1"/>
    <s v="United States"/>
    <x v="376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x v="0"/>
    <s v="United States"/>
    <x v="20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x v="0"/>
    <s v="United States"/>
    <x v="70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x v="0"/>
    <s v="United States"/>
    <x v="70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x v="0"/>
    <s v="United States"/>
    <x v="70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x v="0"/>
    <s v="United States"/>
    <x v="100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x v="1"/>
    <s v="United States"/>
    <x v="247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x v="1"/>
    <s v="United States"/>
    <x v="247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x v="0"/>
    <s v="United States"/>
    <x v="108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x v="1"/>
    <s v="United States"/>
    <x v="369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x v="0"/>
    <s v="United States"/>
    <x v="158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x v="0"/>
    <s v="United States"/>
    <x v="94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x v="0"/>
    <s v="United States"/>
    <x v="108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x v="0"/>
    <s v="United States"/>
    <x v="108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x v="0"/>
    <s v="United States"/>
    <x v="216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x v="0"/>
    <s v="United States"/>
    <x v="216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x v="216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x v="0"/>
    <s v="United States"/>
    <x v="20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x v="0"/>
    <s v="United States"/>
    <x v="20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x v="0"/>
    <s v="United States"/>
    <x v="20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x v="0"/>
    <s v="United States"/>
    <x v="20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x v="0"/>
    <s v="United States"/>
    <x v="20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x v="0"/>
    <s v="United States"/>
    <x v="20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x v="0"/>
    <s v="United States"/>
    <x v="20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x v="1"/>
    <s v="United States"/>
    <x v="61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x v="1"/>
    <s v="United States"/>
    <x v="66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x v="1"/>
    <s v="United States"/>
    <x v="66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x v="1"/>
    <s v="United States"/>
    <x v="66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x v="1"/>
    <s v="United States"/>
    <x v="66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x v="0"/>
    <s v="United States"/>
    <x v="18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x v="0"/>
    <s v="United States"/>
    <x v="18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x v="1"/>
    <s v="United States"/>
    <x v="38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x v="1"/>
    <s v="United States"/>
    <x v="38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x v="1"/>
    <s v="United States"/>
    <x v="220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x v="1"/>
    <s v="United States"/>
    <x v="220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x v="0"/>
    <s v="United States"/>
    <x v="226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x v="0"/>
    <s v="United States"/>
    <x v="226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x v="0"/>
    <s v="United States"/>
    <x v="226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x v="0"/>
    <s v="United States"/>
    <x v="226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x v="1"/>
    <s v="United States"/>
    <x v="39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x v="1"/>
    <s v="United States"/>
    <x v="1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x v="1"/>
    <s v="United States"/>
    <x v="1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x v="1"/>
    <s v="United States"/>
    <x v="1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x v="1"/>
    <s v="United States"/>
    <x v="1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x v="1"/>
    <s v="United States"/>
    <x v="1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x v="2"/>
    <s v="United States"/>
    <x v="105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x v="0"/>
    <s v="United States"/>
    <x v="115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x v="0"/>
    <s v="United States"/>
    <x v="115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x v="1"/>
    <s v="United States"/>
    <x v="24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x v="2"/>
    <s v="United States"/>
    <x v="94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x v="0"/>
    <s v="United States"/>
    <x v="179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x v="2"/>
    <s v="United States"/>
    <x v="8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x v="2"/>
    <s v="United States"/>
    <x v="8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x v="52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x v="0"/>
    <s v="United States"/>
    <x v="52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x v="0"/>
    <s v="United States"/>
    <x v="52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x v="0"/>
    <s v="United States"/>
    <x v="377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x v="2"/>
    <s v="United States"/>
    <x v="22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x v="2"/>
    <s v="United States"/>
    <x v="22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x v="0"/>
    <s v="United States"/>
    <x v="181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x v="0"/>
    <s v="United States"/>
    <x v="181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x v="0"/>
    <s v="United States"/>
    <x v="70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x v="0"/>
    <s v="United States"/>
    <x v="378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x v="0"/>
    <s v="United States"/>
    <x v="8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x v="0"/>
    <s v="United States"/>
    <x v="104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x v="0"/>
    <s v="United States"/>
    <x v="70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x v="0"/>
    <s v="United States"/>
    <x v="271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x v="0"/>
    <s v="United States"/>
    <x v="271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x v="0"/>
    <s v="United States"/>
    <x v="271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x v="0"/>
    <s v="United States"/>
    <x v="271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x v="0"/>
    <s v="United States"/>
    <x v="67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x v="1"/>
    <s v="United States"/>
    <x v="27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x v="1"/>
    <s v="United States"/>
    <x v="27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x v="0"/>
    <s v="United States"/>
    <x v="23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x v="0"/>
    <s v="United States"/>
    <x v="23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x v="0"/>
    <s v="United States"/>
    <x v="23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x v="0"/>
    <s v="United States"/>
    <x v="23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x v="1"/>
    <s v="United States"/>
    <x v="289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x v="0"/>
    <s v="United States"/>
    <x v="22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x v="0"/>
    <s v="United States"/>
    <x v="41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x v="0"/>
    <s v="United States"/>
    <x v="185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x v="0"/>
    <s v="United States"/>
    <x v="185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x v="0"/>
    <s v="United States"/>
    <x v="185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x v="1"/>
    <s v="United States"/>
    <x v="1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x v="1"/>
    <s v="United States"/>
    <x v="1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x v="1"/>
    <s v="United States"/>
    <x v="1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x v="0"/>
    <s v="United States"/>
    <x v="12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x v="2"/>
    <s v="United States"/>
    <x v="348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x v="2"/>
    <s v="United States"/>
    <x v="379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x v="1"/>
    <s v="United States"/>
    <x v="52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x v="1"/>
    <s v="United States"/>
    <x v="52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x v="0"/>
    <s v="United States"/>
    <x v="380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x v="0"/>
    <s v="United States"/>
    <x v="167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x v="1"/>
    <s v="United States"/>
    <x v="381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x v="2"/>
    <s v="United States"/>
    <x v="10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x v="2"/>
    <s v="United States"/>
    <x v="1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x v="2"/>
    <s v="United States"/>
    <x v="10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x v="0"/>
    <s v="United States"/>
    <x v="352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x v="1"/>
    <s v="United States"/>
    <x v="20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x v="1"/>
    <s v="United States"/>
    <x v="20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x v="0"/>
    <s v="United States"/>
    <x v="42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x v="0"/>
    <s v="United States"/>
    <x v="42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x v="0"/>
    <s v="United States"/>
    <x v="42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x v="0"/>
    <s v="United States"/>
    <x v="42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x v="0"/>
    <s v="United States"/>
    <x v="42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x v="1"/>
    <s v="United States"/>
    <x v="269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x v="1"/>
    <s v="United States"/>
    <x v="269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x v="0"/>
    <s v="United States"/>
    <x v="22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x v="0"/>
    <s v="United States"/>
    <x v="22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x v="0"/>
    <s v="United States"/>
    <x v="22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x v="0"/>
    <s v="United States"/>
    <x v="4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x v="0"/>
    <s v="United States"/>
    <x v="4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x v="0"/>
    <s v="United States"/>
    <x v="4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x v="0"/>
    <s v="United States"/>
    <x v="4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x v="0"/>
    <s v="United States"/>
    <x v="92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x v="0"/>
    <s v="United States"/>
    <x v="92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x v="0"/>
    <s v="United States"/>
    <x v="92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x v="1"/>
    <s v="United States"/>
    <x v="10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x v="1"/>
    <s v="United States"/>
    <x v="10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x v="0"/>
    <s v="United States"/>
    <x v="329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x v="0"/>
    <s v="United States"/>
    <x v="329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x v="0"/>
    <s v="United States"/>
    <x v="329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x v="0"/>
    <s v="United States"/>
    <x v="55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x v="0"/>
    <s v="United States"/>
    <x v="55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x v="0"/>
    <s v="United States"/>
    <x v="55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x v="0"/>
    <s v="United States"/>
    <x v="382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x v="0"/>
    <s v="United States"/>
    <x v="20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x v="0"/>
    <s v="United States"/>
    <x v="20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x v="0"/>
    <s v="United States"/>
    <x v="26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x v="0"/>
    <s v="United States"/>
    <x v="198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x v="0"/>
    <s v="United States"/>
    <x v="1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x v="0"/>
    <s v="United States"/>
    <x v="188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x v="0"/>
    <s v="United States"/>
    <x v="188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x v="2"/>
    <s v="United States"/>
    <x v="45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x v="2"/>
    <s v="United States"/>
    <x v="45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x v="2"/>
    <s v="United States"/>
    <x v="45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x v="2"/>
    <s v="United States"/>
    <x v="45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x v="0"/>
    <s v="United States"/>
    <x v="210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x v="1"/>
    <s v="United States"/>
    <x v="60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x v="0"/>
    <s v="United States"/>
    <x v="94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x v="0"/>
    <s v="United States"/>
    <x v="66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x v="0"/>
    <s v="United States"/>
    <x v="66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x v="0"/>
    <s v="United States"/>
    <x v="8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x v="0"/>
    <s v="United States"/>
    <x v="316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x v="0"/>
    <s v="United States"/>
    <x v="316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x v="0"/>
    <s v="United States"/>
    <x v="316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x v="1"/>
    <s v="United States"/>
    <x v="66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x v="1"/>
    <s v="United States"/>
    <x v="66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x v="2"/>
    <s v="United States"/>
    <x v="1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x v="2"/>
    <s v="United States"/>
    <x v="1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x v="0"/>
    <s v="United States"/>
    <x v="10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x v="1"/>
    <s v="United States"/>
    <x v="153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x v="0"/>
    <s v="United States"/>
    <x v="20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x v="2"/>
    <s v="United States"/>
    <x v="77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x v="1"/>
    <s v="United States"/>
    <x v="52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x v="1"/>
    <s v="United States"/>
    <x v="52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x v="0"/>
    <s v="United States"/>
    <x v="1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x v="2"/>
    <s v="United States"/>
    <x v="341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x v="0"/>
    <s v="United States"/>
    <x v="20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x v="0"/>
    <s v="United States"/>
    <x v="20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x v="0"/>
    <s v="United States"/>
    <x v="20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x v="0"/>
    <s v="United States"/>
    <x v="20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x v="0"/>
    <s v="United States"/>
    <x v="102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x v="2"/>
    <s v="United States"/>
    <x v="4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x v="2"/>
    <s v="United States"/>
    <x v="4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x v="1"/>
    <s v="United States"/>
    <x v="20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x v="1"/>
    <s v="United States"/>
    <x v="20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x v="2"/>
    <s v="United States"/>
    <x v="4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x v="0"/>
    <s v="United States"/>
    <x v="1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x v="0"/>
    <s v="United States"/>
    <x v="1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x v="0"/>
    <s v="United States"/>
    <x v="1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x v="0"/>
    <s v="United States"/>
    <x v="80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x v="2"/>
    <s v="United States"/>
    <x v="135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x v="2"/>
    <s v="United States"/>
    <x v="135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x v="1"/>
    <s v="United States"/>
    <x v="29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x v="0"/>
    <s v="United States"/>
    <x v="383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x v="0"/>
    <s v="United States"/>
    <x v="152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x v="1"/>
    <s v="United States"/>
    <x v="67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x v="1"/>
    <s v="United States"/>
    <x v="67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x v="1"/>
    <s v="United States"/>
    <x v="67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x v="0"/>
    <s v="United States"/>
    <x v="249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x v="0"/>
    <s v="United States"/>
    <x v="249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x v="0"/>
    <s v="United States"/>
    <x v="249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x v="0"/>
    <s v="United States"/>
    <x v="249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x v="0"/>
    <s v="United States"/>
    <x v="249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x v="1"/>
    <s v="United States"/>
    <x v="370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x v="2"/>
    <s v="United States"/>
    <x v="4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x v="2"/>
    <s v="United States"/>
    <x v="4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x v="0"/>
    <s v="United States"/>
    <x v="52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x v="0"/>
    <s v="United States"/>
    <x v="52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x v="0"/>
    <s v="United States"/>
    <x v="52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x v="0"/>
    <s v="United States"/>
    <x v="185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x v="0"/>
    <s v="United States"/>
    <x v="185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x v="0"/>
    <s v="United States"/>
    <x v="185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x v="1"/>
    <s v="United States"/>
    <x v="103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x v="0"/>
    <s v="United States"/>
    <x v="1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x v="0"/>
    <s v="United States"/>
    <x v="10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x v="0"/>
    <s v="United States"/>
    <x v="10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x v="2"/>
    <s v="United States"/>
    <x v="384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x v="0"/>
    <s v="United States"/>
    <x v="118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x v="0"/>
    <s v="United States"/>
    <x v="142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x v="0"/>
    <s v="United States"/>
    <x v="142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x v="0"/>
    <s v="United States"/>
    <x v="142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x v="1"/>
    <s v="United States"/>
    <x v="8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x v="1"/>
    <s v="United States"/>
    <x v="8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x v="1"/>
    <s v="United States"/>
    <x v="385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x v="1"/>
    <s v="United States"/>
    <x v="385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x v="1"/>
    <s v="United States"/>
    <x v="385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x v="1"/>
    <s v="United States"/>
    <x v="385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x v="0"/>
    <s v="United States"/>
    <x v="240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x v="0"/>
    <s v="United States"/>
    <x v="240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x v="2"/>
    <s v="United States"/>
    <x v="386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x v="2"/>
    <s v="United States"/>
    <x v="386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x v="2"/>
    <s v="United States"/>
    <x v="386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x v="1"/>
    <s v="United States"/>
    <x v="160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x v="1"/>
    <s v="United States"/>
    <x v="160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x v="0"/>
    <s v="United States"/>
    <x v="22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x v="1"/>
    <s v="United States"/>
    <x v="8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x v="0"/>
    <s v="United States"/>
    <x v="8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x v="1"/>
    <s v="United States"/>
    <x v="12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x v="0"/>
    <s v="United States"/>
    <x v="22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x v="1"/>
    <s v="United States"/>
    <x v="20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x v="1"/>
    <s v="United States"/>
    <x v="20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x v="0"/>
    <s v="United States"/>
    <x v="20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x v="0"/>
    <s v="United States"/>
    <x v="20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x v="1"/>
    <s v="United States"/>
    <x v="10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x v="0"/>
    <s v="United States"/>
    <x v="22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x v="0"/>
    <s v="United States"/>
    <x v="182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x v="0"/>
    <s v="United States"/>
    <x v="182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x v="0"/>
    <s v="United States"/>
    <x v="22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x v="1"/>
    <s v="United States"/>
    <x v="4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x v="0"/>
    <s v="United States"/>
    <x v="10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x v="0"/>
    <s v="United States"/>
    <x v="3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x v="0"/>
    <s v="United States"/>
    <x v="3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x v="1"/>
    <s v="United States"/>
    <x v="35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x v="1"/>
    <s v="United States"/>
    <x v="35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x v="1"/>
    <s v="United States"/>
    <x v="35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x v="1"/>
    <s v="United States"/>
    <x v="35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x v="0"/>
    <s v="United States"/>
    <x v="61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x v="0"/>
    <s v="United States"/>
    <x v="61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x v="0"/>
    <s v="United States"/>
    <x v="61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x v="2"/>
    <s v="United States"/>
    <x v="245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x v="2"/>
    <s v="United States"/>
    <x v="387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x v="0"/>
    <s v="United States"/>
    <x v="388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x v="0"/>
    <s v="United States"/>
    <x v="388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x v="1"/>
    <s v="United States"/>
    <x v="155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x v="1"/>
    <s v="United States"/>
    <x v="155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x v="1"/>
    <s v="United States"/>
    <x v="155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x v="0"/>
    <s v="United States"/>
    <x v="108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x v="1"/>
    <s v="United States"/>
    <x v="241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x v="1"/>
    <s v="United States"/>
    <x v="241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x v="1"/>
    <s v="United States"/>
    <x v="27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x v="1"/>
    <s v="United States"/>
    <x v="27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x v="2"/>
    <s v="United States"/>
    <x v="42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x v="1"/>
    <s v="United States"/>
    <x v="301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x v="1"/>
    <s v="United States"/>
    <x v="301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x v="1"/>
    <s v="United States"/>
    <x v="301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x v="0"/>
    <s v="United States"/>
    <x v="186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x v="1"/>
    <s v="United States"/>
    <x v="20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x v="1"/>
    <s v="United States"/>
    <x v="20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x v="1"/>
    <s v="United States"/>
    <x v="20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x v="0"/>
    <s v="United States"/>
    <x v="59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x v="0"/>
    <s v="United States"/>
    <x v="159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x v="0"/>
    <s v="United States"/>
    <x v="159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x v="0"/>
    <s v="United States"/>
    <x v="159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x v="0"/>
    <s v="United States"/>
    <x v="31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x v="0"/>
    <s v="United States"/>
    <x v="31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x v="0"/>
    <s v="United States"/>
    <x v="31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x v="0"/>
    <s v="United States"/>
    <x v="31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x v="0"/>
    <s v="United States"/>
    <x v="12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x v="0"/>
    <s v="United States"/>
    <x v="12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x v="0"/>
    <s v="United States"/>
    <x v="12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x v="2"/>
    <s v="United States"/>
    <x v="9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x v="0"/>
    <s v="United States"/>
    <x v="70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x v="0"/>
    <s v="United States"/>
    <x v="70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x v="0"/>
    <s v="United States"/>
    <x v="12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x v="0"/>
    <s v="United States"/>
    <x v="20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x v="0"/>
    <s v="United States"/>
    <x v="20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x v="1"/>
    <s v="United States"/>
    <x v="66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x v="1"/>
    <s v="United States"/>
    <x v="66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x v="1"/>
    <s v="United States"/>
    <x v="66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x v="1"/>
    <s v="United States"/>
    <x v="66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x v="1"/>
    <s v="United States"/>
    <x v="12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x v="1"/>
    <s v="United States"/>
    <x v="12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x v="0"/>
    <s v="United States"/>
    <x v="4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x v="0"/>
    <s v="United States"/>
    <x v="1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x v="0"/>
    <s v="United States"/>
    <x v="1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x v="0"/>
    <s v="United States"/>
    <x v="1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x v="0"/>
    <s v="United States"/>
    <x v="1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x v="0"/>
    <s v="United States"/>
    <x v="10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x v="0"/>
    <s v="United States"/>
    <x v="4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x v="0"/>
    <s v="United States"/>
    <x v="4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x v="0"/>
    <s v="United States"/>
    <x v="4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x v="1"/>
    <s v="United States"/>
    <x v="232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x v="0"/>
    <s v="United States"/>
    <x v="108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x v="0"/>
    <s v="United States"/>
    <x v="81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x v="0"/>
    <s v="United States"/>
    <x v="35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x v="0"/>
    <s v="United States"/>
    <x v="35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x v="0"/>
    <s v="United States"/>
    <x v="4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x v="1"/>
    <s v="United States"/>
    <x v="22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x v="0"/>
    <s v="United States"/>
    <x v="389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x v="0"/>
    <s v="United States"/>
    <x v="389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x v="0"/>
    <s v="United States"/>
    <x v="269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x v="0"/>
    <s v="United States"/>
    <x v="269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x v="2"/>
    <s v="United States"/>
    <x v="1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x v="2"/>
    <s v="United States"/>
    <x v="1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x v="0"/>
    <s v="United States"/>
    <x v="166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x v="1"/>
    <s v="United States"/>
    <x v="390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x v="0"/>
    <s v="United States"/>
    <x v="10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x v="0"/>
    <s v="United States"/>
    <x v="10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x v="0"/>
    <s v="United States"/>
    <x v="391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x v="0"/>
    <s v="United States"/>
    <x v="297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x v="2"/>
    <s v="United States"/>
    <x v="8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x v="2"/>
    <s v="United States"/>
    <x v="8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x v="2"/>
    <s v="United States"/>
    <x v="8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x v="0"/>
    <s v="United States"/>
    <x v="210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x v="0"/>
    <s v="United States"/>
    <x v="89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x v="0"/>
    <s v="United States"/>
    <x v="89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x v="0"/>
    <s v="United States"/>
    <x v="89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x v="0"/>
    <s v="United States"/>
    <x v="89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x v="0"/>
    <s v="United States"/>
    <x v="10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x v="0"/>
    <s v="United States"/>
    <x v="10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x v="0"/>
    <s v="United States"/>
    <x v="10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x v="1"/>
    <s v="United States"/>
    <x v="39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x v="1"/>
    <s v="United States"/>
    <x v="39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x v="0"/>
    <s v="United States"/>
    <x v="10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x v="0"/>
    <s v="United States"/>
    <x v="10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x v="1"/>
    <s v="United States"/>
    <x v="22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x v="0"/>
    <s v="United States"/>
    <x v="38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x v="0"/>
    <s v="United States"/>
    <x v="20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x v="0"/>
    <s v="United States"/>
    <x v="20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x v="0"/>
    <s v="United States"/>
    <x v="18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x v="0"/>
    <s v="United States"/>
    <x v="18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x v="1"/>
    <s v="United States"/>
    <x v="34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x v="1"/>
    <s v="United States"/>
    <x v="34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x v="1"/>
    <s v="United States"/>
    <x v="85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x v="0"/>
    <s v="United States"/>
    <x v="45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x v="0"/>
    <s v="United States"/>
    <x v="45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x v="2"/>
    <s v="United States"/>
    <x v="123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x v="2"/>
    <s v="United States"/>
    <x v="123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x v="0"/>
    <s v="United States"/>
    <x v="201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x v="0"/>
    <s v="United States"/>
    <x v="29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x v="0"/>
    <s v="United States"/>
    <x v="29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x v="0"/>
    <s v="United States"/>
    <x v="29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x v="2"/>
    <s v="United States"/>
    <x v="157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x v="1"/>
    <s v="United States"/>
    <x v="29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x v="1"/>
    <s v="United States"/>
    <x v="29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x v="0"/>
    <s v="United States"/>
    <x v="1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x v="2"/>
    <s v="United States"/>
    <x v="8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x v="0"/>
    <s v="United States"/>
    <x v="12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x v="2"/>
    <s v="United States"/>
    <x v="20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x v="2"/>
    <s v="United States"/>
    <x v="20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x v="2"/>
    <s v="United States"/>
    <x v="20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x v="1"/>
    <s v="United States"/>
    <x v="47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x v="0"/>
    <s v="United States"/>
    <x v="248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x v="1"/>
    <s v="United States"/>
    <x v="392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x v="1"/>
    <s v="United States"/>
    <x v="392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x v="1"/>
    <s v="United States"/>
    <x v="392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x v="1"/>
    <s v="United States"/>
    <x v="393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x v="0"/>
    <s v="United States"/>
    <x v="46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x v="0"/>
    <s v="United States"/>
    <x v="12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x v="1"/>
    <s v="United States"/>
    <x v="394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x v="1"/>
    <s v="United States"/>
    <x v="394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x v="0"/>
    <s v="United States"/>
    <x v="70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x v="0"/>
    <s v="United States"/>
    <x v="1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x v="0"/>
    <s v="United States"/>
    <x v="20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x v="0"/>
    <s v="United States"/>
    <x v="10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x v="0"/>
    <s v="United States"/>
    <x v="10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x v="2"/>
    <s v="United States"/>
    <x v="20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x v="2"/>
    <s v="United States"/>
    <x v="20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x v="2"/>
    <s v="United States"/>
    <x v="20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x v="2"/>
    <s v="United States"/>
    <x v="20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x v="0"/>
    <s v="United States"/>
    <x v="395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x v="0"/>
    <s v="United States"/>
    <x v="22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x v="0"/>
    <s v="United States"/>
    <x v="102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x v="0"/>
    <s v="United States"/>
    <x v="102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x v="0"/>
    <s v="United States"/>
    <x v="102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x v="0"/>
    <s v="United States"/>
    <x v="313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x v="0"/>
    <s v="United States"/>
    <x v="145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x v="1"/>
    <s v="United States"/>
    <x v="1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x v="1"/>
    <s v="United States"/>
    <x v="8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x v="1"/>
    <s v="United States"/>
    <x v="8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x v="0"/>
    <s v="United States"/>
    <x v="4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x v="0"/>
    <s v="United States"/>
    <x v="4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x v="0"/>
    <s v="United States"/>
    <x v="4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x v="0"/>
    <s v="United States"/>
    <x v="4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x v="0"/>
    <s v="United States"/>
    <x v="4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x v="0"/>
    <s v="United States"/>
    <x v="94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x v="1"/>
    <s v="United States"/>
    <x v="22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x v="0"/>
    <s v="United States"/>
    <x v="37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x v="2"/>
    <s v="United States"/>
    <x v="4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x v="1"/>
    <s v="United States"/>
    <x v="102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x v="1"/>
    <s v="United States"/>
    <x v="61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x v="1"/>
    <s v="United States"/>
    <x v="61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x v="1"/>
    <s v="United States"/>
    <x v="61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x v="1"/>
    <s v="United States"/>
    <x v="61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x v="1"/>
    <s v="United States"/>
    <x v="61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x v="2"/>
    <s v="United States"/>
    <x v="10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x v="2"/>
    <s v="United States"/>
    <x v="10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x v="2"/>
    <s v="United States"/>
    <x v="179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x v="1"/>
    <s v="United States"/>
    <x v="10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x v="2"/>
    <s v="United States"/>
    <x v="4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x v="1"/>
    <s v="United States"/>
    <x v="354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x v="2"/>
    <s v="United States"/>
    <x v="1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x v="2"/>
    <s v="United States"/>
    <x v="1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x v="2"/>
    <s v="United States"/>
    <x v="24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x v="2"/>
    <s v="United States"/>
    <x v="24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x v="1"/>
    <s v="United States"/>
    <x v="1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x v="2"/>
    <s v="United States"/>
    <x v="248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x v="2"/>
    <s v="United States"/>
    <x v="248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x v="2"/>
    <s v="United States"/>
    <x v="248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x v="0"/>
    <s v="United States"/>
    <x v="54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x v="0"/>
    <s v="United States"/>
    <x v="54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x v="1"/>
    <s v="United States"/>
    <x v="20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x v="0"/>
    <s v="United States"/>
    <x v="121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x v="0"/>
    <s v="United States"/>
    <x v="121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x v="0"/>
    <s v="United States"/>
    <x v="121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x v="0"/>
    <s v="United States"/>
    <x v="210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x v="0"/>
    <s v="United States"/>
    <x v="210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x v="0"/>
    <s v="United States"/>
    <x v="210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x v="1"/>
    <s v="United States"/>
    <x v="261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x v="1"/>
    <s v="United States"/>
    <x v="4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x v="1"/>
    <s v="United States"/>
    <x v="20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x v="1"/>
    <s v="United States"/>
    <x v="54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x v="0"/>
    <s v="United States"/>
    <x v="278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x v="0"/>
    <s v="United States"/>
    <x v="38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x v="0"/>
    <s v="United States"/>
    <x v="10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x v="0"/>
    <s v="United States"/>
    <x v="12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x v="0"/>
    <s v="United States"/>
    <x v="12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x v="0"/>
    <s v="United States"/>
    <x v="12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x v="0"/>
    <s v="United States"/>
    <x v="12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x v="0"/>
    <s v="United States"/>
    <x v="12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x v="0"/>
    <s v="United States"/>
    <x v="4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x v="1"/>
    <s v="United States"/>
    <x v="25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x v="1"/>
    <s v="United States"/>
    <x v="248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x v="0"/>
    <s v="United States"/>
    <x v="208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x v="0"/>
    <s v="United States"/>
    <x v="208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x v="1"/>
    <s v="United States"/>
    <x v="4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x v="1"/>
    <s v="United States"/>
    <x v="61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x v="2"/>
    <s v="United States"/>
    <x v="4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x v="1"/>
    <s v="United States"/>
    <x v="80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x v="1"/>
    <s v="United States"/>
    <x v="80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x v="1"/>
    <s v="United States"/>
    <x v="80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x v="2"/>
    <s v="United States"/>
    <x v="20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x v="2"/>
    <s v="United States"/>
    <x v="20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x v="0"/>
    <s v="United States"/>
    <x v="245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x v="0"/>
    <s v="United States"/>
    <x v="245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x v="1"/>
    <s v="United States"/>
    <x v="396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x v="1"/>
    <s v="United States"/>
    <x v="396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x v="1"/>
    <s v="United States"/>
    <x v="396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x v="2"/>
    <s v="United States"/>
    <x v="316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x v="1"/>
    <s v="United States"/>
    <x v="12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x v="1"/>
    <s v="United States"/>
    <x v="12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x v="2"/>
    <s v="United States"/>
    <x v="1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x v="2"/>
    <s v="United States"/>
    <x v="1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x v="2"/>
    <s v="United States"/>
    <x v="1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x v="0"/>
    <s v="United States"/>
    <x v="10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x v="1"/>
    <s v="United States"/>
    <x v="252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x v="0"/>
    <s v="United States"/>
    <x v="397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x v="1"/>
    <s v="United States"/>
    <x v="1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x v="0"/>
    <s v="United States"/>
    <x v="315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x v="0"/>
    <s v="United States"/>
    <x v="315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x v="0"/>
    <s v="United States"/>
    <x v="315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x v="0"/>
    <s v="United States"/>
    <x v="315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x v="0"/>
    <s v="United States"/>
    <x v="315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x v="2"/>
    <s v="United States"/>
    <x v="80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x v="0"/>
    <s v="United States"/>
    <x v="398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x v="0"/>
    <s v="United States"/>
    <x v="4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x v="0"/>
    <s v="United States"/>
    <x v="4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x v="1"/>
    <s v="United States"/>
    <x v="1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x v="1"/>
    <s v="United States"/>
    <x v="1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x v="0"/>
    <s v="United States"/>
    <x v="1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x v="0"/>
    <s v="United States"/>
    <x v="1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x v="0"/>
    <s v="United States"/>
    <x v="1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x v="0"/>
    <s v="United States"/>
    <x v="1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x v="0"/>
    <s v="United States"/>
    <x v="1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x v="1"/>
    <s v="United States"/>
    <x v="85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x v="0"/>
    <s v="United States"/>
    <x v="1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x v="0"/>
    <s v="United States"/>
    <x v="1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x v="0"/>
    <s v="United States"/>
    <x v="1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x v="0"/>
    <s v="United States"/>
    <x v="8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x v="0"/>
    <s v="United States"/>
    <x v="102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x v="0"/>
    <s v="United States"/>
    <x v="305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x v="0"/>
    <s v="United States"/>
    <x v="305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x v="0"/>
    <s v="United States"/>
    <x v="59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x v="0"/>
    <s v="United States"/>
    <x v="59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x v="0"/>
    <s v="United States"/>
    <x v="59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x v="0"/>
    <s v="United States"/>
    <x v="59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x v="0"/>
    <s v="United States"/>
    <x v="59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x v="1"/>
    <s v="United States"/>
    <x v="135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x v="1"/>
    <s v="United States"/>
    <x v="135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x v="0"/>
    <s v="United States"/>
    <x v="20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x v="0"/>
    <s v="United States"/>
    <x v="146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x v="0"/>
    <s v="United States"/>
    <x v="146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x v="0"/>
    <s v="United States"/>
    <x v="252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x v="0"/>
    <s v="United States"/>
    <x v="252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x v="0"/>
    <s v="United States"/>
    <x v="399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x v="0"/>
    <s v="United States"/>
    <x v="399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x v="0"/>
    <s v="United States"/>
    <x v="400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x v="0"/>
    <s v="United States"/>
    <x v="400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x v="2"/>
    <s v="United States"/>
    <x v="1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x v="2"/>
    <s v="United States"/>
    <x v="1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x v="0"/>
    <s v="United States"/>
    <x v="47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x v="0"/>
    <s v="United States"/>
    <x v="401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x v="0"/>
    <s v="United States"/>
    <x v="81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x v="0"/>
    <s v="United States"/>
    <x v="8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x v="0"/>
    <s v="United States"/>
    <x v="8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x v="0"/>
    <s v="United States"/>
    <x v="8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x v="0"/>
    <s v="United States"/>
    <x v="8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x v="0"/>
    <s v="United States"/>
    <x v="106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x v="0"/>
    <s v="United States"/>
    <x v="106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x v="0"/>
    <s v="United States"/>
    <x v="123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x v="0"/>
    <s v="United States"/>
    <x v="123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x v="0"/>
    <s v="United States"/>
    <x v="152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x v="0"/>
    <s v="United States"/>
    <x v="152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x v="0"/>
    <s v="United States"/>
    <x v="280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x v="0"/>
    <s v="United States"/>
    <x v="280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x v="1"/>
    <s v="United States"/>
    <x v="153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x v="0"/>
    <s v="United States"/>
    <x v="300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x v="0"/>
    <s v="United States"/>
    <x v="300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x v="0"/>
    <s v="United States"/>
    <x v="34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x v="0"/>
    <s v="United States"/>
    <x v="34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x v="0"/>
    <s v="United States"/>
    <x v="34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x v="1"/>
    <s v="United States"/>
    <x v="99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x v="0"/>
    <s v="United States"/>
    <x v="240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x v="0"/>
    <s v="United States"/>
    <x v="402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x v="0"/>
    <s v="United States"/>
    <x v="402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x v="0"/>
    <s v="United States"/>
    <x v="402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x v="0"/>
    <s v="United States"/>
    <x v="402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x v="0"/>
    <s v="United States"/>
    <x v="402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x v="0"/>
    <s v="United States"/>
    <x v="22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x v="0"/>
    <s v="United States"/>
    <x v="22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x v="2"/>
    <s v="United States"/>
    <x v="104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x v="2"/>
    <s v="United States"/>
    <x v="104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x v="2"/>
    <s v="United States"/>
    <x v="104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x v="0"/>
    <s v="United States"/>
    <x v="403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x v="0"/>
    <s v="United States"/>
    <x v="403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x v="1"/>
    <s v="United States"/>
    <x v="239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x v="2"/>
    <s v="United States"/>
    <x v="404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x v="2"/>
    <s v="United States"/>
    <x v="404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x v="2"/>
    <s v="United States"/>
    <x v="404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x v="2"/>
    <s v="United States"/>
    <x v="0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x v="2"/>
    <s v="United States"/>
    <x v="0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x v="0"/>
    <s v="United States"/>
    <x v="8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x v="0"/>
    <s v="United States"/>
    <x v="8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x v="0"/>
    <s v="United States"/>
    <x v="336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x v="0"/>
    <s v="United States"/>
    <x v="336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x v="0"/>
    <s v="United States"/>
    <x v="336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x v="0"/>
    <s v="United States"/>
    <x v="336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x v="1"/>
    <s v="United States"/>
    <x v="8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x v="1"/>
    <s v="United States"/>
    <x v="8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x v="0"/>
    <s v="United States"/>
    <x v="20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x v="0"/>
    <s v="United States"/>
    <x v="20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x v="0"/>
    <s v="United States"/>
    <x v="20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x v="0"/>
    <s v="United States"/>
    <x v="20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x v="1"/>
    <s v="United States"/>
    <x v="61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x v="1"/>
    <s v="United States"/>
    <x v="61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x v="0"/>
    <s v="United States"/>
    <x v="24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x v="0"/>
    <s v="United States"/>
    <x v="24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x v="1"/>
    <s v="United States"/>
    <x v="70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x v="0"/>
    <s v="United States"/>
    <x v="10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x v="0"/>
    <s v="United States"/>
    <x v="10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x v="0"/>
    <s v="United States"/>
    <x v="29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x v="0"/>
    <s v="United States"/>
    <x v="29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x v="0"/>
    <s v="United States"/>
    <x v="29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x v="0"/>
    <s v="United States"/>
    <x v="77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x v="0"/>
    <s v="United States"/>
    <x v="20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x v="0"/>
    <s v="United States"/>
    <x v="10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x v="0"/>
    <s v="United States"/>
    <x v="10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x v="1"/>
    <s v="United States"/>
    <x v="38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x v="1"/>
    <s v="United States"/>
    <x v="38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x v="1"/>
    <s v="United States"/>
    <x v="38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x v="2"/>
    <s v="United States"/>
    <x v="1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x v="2"/>
    <s v="United States"/>
    <x v="1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x v="0"/>
    <s v="United States"/>
    <x v="20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x v="0"/>
    <s v="United States"/>
    <x v="20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x v="0"/>
    <s v="United States"/>
    <x v="20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x v="1"/>
    <s v="United States"/>
    <x v="104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x v="0"/>
    <s v="United States"/>
    <x v="8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x v="0"/>
    <s v="United States"/>
    <x v="8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x v="0"/>
    <s v="United States"/>
    <x v="66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x v="0"/>
    <s v="United States"/>
    <x v="57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x v="0"/>
    <s v="United States"/>
    <x v="38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x v="0"/>
    <s v="United States"/>
    <x v="22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x v="0"/>
    <s v="United States"/>
    <x v="405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x v="1"/>
    <s v="United States"/>
    <x v="406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x v="1"/>
    <s v="United States"/>
    <x v="406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x v="1"/>
    <s v="United States"/>
    <x v="406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x v="1"/>
    <s v="United States"/>
    <x v="406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x v="1"/>
    <s v="United States"/>
    <x v="406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x v="1"/>
    <s v="United States"/>
    <x v="305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x v="0"/>
    <s v="United States"/>
    <x v="251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x v="0"/>
    <s v="United States"/>
    <x v="334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x v="0"/>
    <s v="United States"/>
    <x v="0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x v="0"/>
    <s v="United States"/>
    <x v="0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x v="0"/>
    <s v="United States"/>
    <x v="0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x v="0"/>
    <s v="United States"/>
    <x v="0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x v="0"/>
    <s v="United States"/>
    <x v="0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x v="0"/>
    <s v="United States"/>
    <x v="22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x v="0"/>
    <s v="United States"/>
    <x v="22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x v="0"/>
    <s v="United States"/>
    <x v="22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x v="0"/>
    <s v="United States"/>
    <x v="396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x v="0"/>
    <s v="United States"/>
    <x v="396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x v="0"/>
    <s v="United States"/>
    <x v="17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x v="0"/>
    <s v="United States"/>
    <x v="17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x v="0"/>
    <s v="United States"/>
    <x v="17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x v="0"/>
    <s v="United States"/>
    <x v="17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x v="2"/>
    <s v="United States"/>
    <x v="41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x v="2"/>
    <s v="United States"/>
    <x v="41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x v="2"/>
    <s v="United States"/>
    <x v="41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x v="2"/>
    <s v="United States"/>
    <x v="41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x v="0"/>
    <s v="United States"/>
    <x v="1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x v="0"/>
    <s v="United States"/>
    <x v="1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x v="0"/>
    <s v="United States"/>
    <x v="1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x v="0"/>
    <s v="United States"/>
    <x v="8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x v="0"/>
    <s v="United States"/>
    <x v="8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x v="0"/>
    <s v="United States"/>
    <x v="8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x v="0"/>
    <s v="United States"/>
    <x v="8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x v="2"/>
    <s v="United States"/>
    <x v="8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x v="2"/>
    <s v="United States"/>
    <x v="8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x v="0"/>
    <s v="United States"/>
    <x v="49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x v="0"/>
    <s v="United States"/>
    <x v="60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x v="2"/>
    <s v="United States"/>
    <x v="34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x v="1"/>
    <s v="United States"/>
    <x v="394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x v="0"/>
    <s v="United States"/>
    <x v="20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x v="0"/>
    <s v="United States"/>
    <x v="20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x v="0"/>
    <s v="United States"/>
    <x v="20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x v="0"/>
    <s v="United States"/>
    <x v="20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x v="1"/>
    <s v="United States"/>
    <x v="10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x v="2"/>
    <s v="United States"/>
    <x v="407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x v="0"/>
    <s v="United States"/>
    <x v="408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x v="0"/>
    <s v="United States"/>
    <x v="408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x v="0"/>
    <s v="United States"/>
    <x v="20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x v="0"/>
    <s v="United States"/>
    <x v="1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x v="2"/>
    <s v="United States"/>
    <x v="12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x v="2"/>
    <s v="United States"/>
    <x v="12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x v="2"/>
    <s v="United States"/>
    <x v="12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x v="0"/>
    <s v="United States"/>
    <x v="1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x v="0"/>
    <s v="United States"/>
    <x v="38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x v="0"/>
    <s v="United States"/>
    <x v="38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x v="0"/>
    <s v="United States"/>
    <x v="38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x v="0"/>
    <s v="United States"/>
    <x v="38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x v="0"/>
    <s v="United States"/>
    <x v="1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x v="0"/>
    <s v="United States"/>
    <x v="1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x v="0"/>
    <s v="United States"/>
    <x v="10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x v="1"/>
    <s v="United States"/>
    <x v="8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x v="1"/>
    <s v="United States"/>
    <x v="329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x v="1"/>
    <s v="United States"/>
    <x v="329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x v="1"/>
    <s v="United States"/>
    <x v="12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x v="1"/>
    <s v="United States"/>
    <x v="12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x v="2"/>
    <s v="United States"/>
    <x v="1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x v="0"/>
    <s v="United States"/>
    <x v="1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x v="1"/>
    <s v="United States"/>
    <x v="24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x v="1"/>
    <s v="United States"/>
    <x v="24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x v="0"/>
    <s v="United States"/>
    <x v="42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x v="0"/>
    <s v="United States"/>
    <x v="12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x v="0"/>
    <s v="United States"/>
    <x v="409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x v="2"/>
    <s v="United States"/>
    <x v="251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x v="0"/>
    <s v="United States"/>
    <x v="4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x v="0"/>
    <s v="United States"/>
    <x v="4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x v="0"/>
    <s v="United States"/>
    <x v="8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x v="1"/>
    <s v="United States"/>
    <x v="108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x v="1"/>
    <s v="United States"/>
    <x v="102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x v="1"/>
    <s v="United States"/>
    <x v="102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x v="1"/>
    <s v="United States"/>
    <x v="103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x v="0"/>
    <s v="United States"/>
    <x v="20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x v="0"/>
    <s v="United States"/>
    <x v="20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x v="2"/>
    <s v="United States"/>
    <x v="410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x v="2"/>
    <s v="United States"/>
    <x v="410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x v="2"/>
    <s v="United States"/>
    <x v="410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x v="1"/>
    <s v="United States"/>
    <x v="292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x v="0"/>
    <s v="United States"/>
    <x v="12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x v="0"/>
    <s v="United States"/>
    <x v="20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x v="0"/>
    <s v="United States"/>
    <x v="20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x v="2"/>
    <s v="United States"/>
    <x v="286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x v="2"/>
    <s v="United States"/>
    <x v="286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x v="1"/>
    <s v="United States"/>
    <x v="1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x v="2"/>
    <s v="United States"/>
    <x v="4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x v="2"/>
    <s v="United States"/>
    <x v="4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x v="2"/>
    <s v="United States"/>
    <x v="4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x v="2"/>
    <s v="United States"/>
    <x v="4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x v="1"/>
    <s v="United States"/>
    <x v="205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x v="1"/>
    <s v="United States"/>
    <x v="205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x v="1"/>
    <s v="United States"/>
    <x v="22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x v="0"/>
    <s v="United States"/>
    <x v="268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x v="0"/>
    <s v="United States"/>
    <x v="22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x v="0"/>
    <s v="United States"/>
    <x v="91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x v="1"/>
    <s v="United States"/>
    <x v="1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x v="0"/>
    <s v="United States"/>
    <x v="8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x v="0"/>
    <s v="United States"/>
    <x v="8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x v="0"/>
    <s v="United States"/>
    <x v="411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x v="0"/>
    <s v="United States"/>
    <x v="159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x v="0"/>
    <s v="United States"/>
    <x v="159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x v="0"/>
    <s v="United States"/>
    <x v="220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x v="1"/>
    <s v="United States"/>
    <x v="236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x v="0"/>
    <s v="United States"/>
    <x v="52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x v="1"/>
    <s v="United States"/>
    <x v="1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x v="1"/>
    <s v="United States"/>
    <x v="1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x v="1"/>
    <s v="United States"/>
    <x v="1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x v="2"/>
    <s v="United States"/>
    <x v="388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x v="1"/>
    <s v="United States"/>
    <x v="123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x v="0"/>
    <s v="United States"/>
    <x v="115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x v="0"/>
    <s v="United States"/>
    <x v="115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x v="0"/>
    <s v="United States"/>
    <x v="115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x v="0"/>
    <s v="United States"/>
    <x v="12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x v="2"/>
    <s v="United States"/>
    <x v="49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x v="2"/>
    <s v="United States"/>
    <x v="391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x v="2"/>
    <s v="United States"/>
    <x v="391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x v="2"/>
    <s v="United States"/>
    <x v="1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x v="2"/>
    <s v="United States"/>
    <x v="25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x v="2"/>
    <s v="United States"/>
    <x v="25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x v="2"/>
    <s v="United States"/>
    <x v="25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x v="2"/>
    <s v="United States"/>
    <x v="25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x v="0"/>
    <s v="United States"/>
    <x v="412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x v="2"/>
    <s v="United States"/>
    <x v="409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x v="1"/>
    <s v="United States"/>
    <x v="20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x v="1"/>
    <s v="United States"/>
    <x v="413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x v="2"/>
    <s v="United States"/>
    <x v="10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x v="0"/>
    <s v="United States"/>
    <x v="10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x v="1"/>
    <s v="United States"/>
    <x v="1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x v="2"/>
    <s v="United States"/>
    <x v="414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x v="1"/>
    <s v="United States"/>
    <x v="1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x v="2"/>
    <s v="United States"/>
    <x v="176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x v="2"/>
    <s v="United States"/>
    <x v="158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x v="2"/>
    <s v="United States"/>
    <x v="158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x v="2"/>
    <s v="United States"/>
    <x v="248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x v="2"/>
    <s v="United States"/>
    <x v="248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x v="2"/>
    <s v="United States"/>
    <x v="248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x v="2"/>
    <s v="United States"/>
    <x v="108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x v="2"/>
    <s v="United States"/>
    <x v="108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x v="2"/>
    <s v="United States"/>
    <x v="108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x v="2"/>
    <s v="United States"/>
    <x v="108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x v="0"/>
    <s v="United States"/>
    <x v="30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x v="0"/>
    <s v="United States"/>
    <x v="30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x v="0"/>
    <s v="United States"/>
    <x v="30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x v="0"/>
    <s v="United States"/>
    <x v="30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x v="0"/>
    <s v="United States"/>
    <x v="147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x v="1"/>
    <s v="United States"/>
    <x v="200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x v="0"/>
    <s v="United States"/>
    <x v="108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x v="0"/>
    <s v="United States"/>
    <x v="108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x v="2"/>
    <s v="United States"/>
    <x v="12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x v="2"/>
    <s v="United States"/>
    <x v="12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x v="1"/>
    <s v="United States"/>
    <x v="12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x v="2"/>
    <s v="United States"/>
    <x v="231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x v="2"/>
    <s v="United States"/>
    <x v="231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x v="2"/>
    <s v="United States"/>
    <x v="1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x v="2"/>
    <s v="United States"/>
    <x v="1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x v="1"/>
    <s v="United States"/>
    <x v="40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x v="0"/>
    <s v="United States"/>
    <x v="29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x v="0"/>
    <s v="United States"/>
    <x v="29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x v="0"/>
    <s v="United States"/>
    <x v="29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x v="0"/>
    <s v="United States"/>
    <x v="29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x v="1"/>
    <s v="United States"/>
    <x v="20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x v="1"/>
    <s v="United States"/>
    <x v="20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x v="1"/>
    <s v="United States"/>
    <x v="20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x v="1"/>
    <s v="United States"/>
    <x v="20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x v="0"/>
    <s v="United States"/>
    <x v="340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x v="0"/>
    <s v="United States"/>
    <x v="8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x v="0"/>
    <s v="United States"/>
    <x v="8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x v="1"/>
    <s v="United States"/>
    <x v="8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x v="1"/>
    <s v="United States"/>
    <x v="8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x v="1"/>
    <s v="United States"/>
    <x v="8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x v="0"/>
    <s v="United States"/>
    <x v="1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x v="0"/>
    <s v="United States"/>
    <x v="1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x v="0"/>
    <s v="United States"/>
    <x v="1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x v="0"/>
    <s v="United States"/>
    <x v="311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x v="0"/>
    <s v="United States"/>
    <x v="311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x v="0"/>
    <s v="United States"/>
    <x v="299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x v="0"/>
    <s v="United States"/>
    <x v="299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x v="0"/>
    <s v="United States"/>
    <x v="4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x v="0"/>
    <s v="United States"/>
    <x v="4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x v="2"/>
    <s v="United States"/>
    <x v="20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x v="1"/>
    <s v="United States"/>
    <x v="102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x v="2"/>
    <s v="United States"/>
    <x v="20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x v="1"/>
    <s v="United States"/>
    <x v="4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x v="1"/>
    <s v="United States"/>
    <x v="4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x v="2"/>
    <s v="United States"/>
    <x v="8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x v="2"/>
    <s v="United States"/>
    <x v="8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x v="2"/>
    <s v="United States"/>
    <x v="275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x v="2"/>
    <s v="United States"/>
    <x v="275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x v="0"/>
    <s v="United States"/>
    <x v="8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x v="1"/>
    <s v="United States"/>
    <x v="210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x v="0"/>
    <s v="United States"/>
    <x v="10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x v="0"/>
    <s v="United States"/>
    <x v="108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x v="0"/>
    <s v="United States"/>
    <x v="95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x v="0"/>
    <s v="United States"/>
    <x v="95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x v="1"/>
    <s v="United States"/>
    <x v="4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x v="1"/>
    <s v="United States"/>
    <x v="4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x v="1"/>
    <s v="United States"/>
    <x v="5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x v="1"/>
    <s v="United States"/>
    <x v="5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x v="1"/>
    <s v="United States"/>
    <x v="5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x v="0"/>
    <s v="United States"/>
    <x v="66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x v="0"/>
    <s v="United States"/>
    <x v="66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x v="0"/>
    <s v="United States"/>
    <x v="66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x v="0"/>
    <s v="United States"/>
    <x v="66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x v="0"/>
    <s v="United States"/>
    <x v="10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x v="0"/>
    <s v="United States"/>
    <x v="415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x v="0"/>
    <s v="United States"/>
    <x v="415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x v="0"/>
    <s v="United States"/>
    <x v="415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x v="0"/>
    <s v="United States"/>
    <x v="415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x v="0"/>
    <s v="United States"/>
    <x v="415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x v="0"/>
    <s v="United States"/>
    <x v="109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x v="0"/>
    <s v="United States"/>
    <x v="253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x v="1"/>
    <s v="United States"/>
    <x v="10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x v="1"/>
    <s v="United States"/>
    <x v="10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x v="1"/>
    <s v="United States"/>
    <x v="10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x v="1"/>
    <s v="United States"/>
    <x v="10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x v="0"/>
    <s v="United States"/>
    <x v="102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x v="0"/>
    <s v="United States"/>
    <x v="152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x v="0"/>
    <s v="United States"/>
    <x v="93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x v="0"/>
    <s v="United States"/>
    <x v="93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x v="0"/>
    <s v="United States"/>
    <x v="93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x v="0"/>
    <s v="United States"/>
    <x v="93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x v="0"/>
    <s v="United States"/>
    <x v="93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x v="0"/>
    <s v="United States"/>
    <x v="66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x v="0"/>
    <s v="United States"/>
    <x v="66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x v="0"/>
    <s v="United States"/>
    <x v="66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x v="0"/>
    <s v="United States"/>
    <x v="66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x v="0"/>
    <s v="United States"/>
    <x v="66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x v="2"/>
    <s v="United States"/>
    <x v="89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x v="2"/>
    <s v="United States"/>
    <x v="89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x v="2"/>
    <s v="United States"/>
    <x v="89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x v="2"/>
    <s v="United States"/>
    <x v="89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x v="1"/>
    <s v="United States"/>
    <x v="12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x v="0"/>
    <s v="United States"/>
    <x v="416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x v="0"/>
    <s v="United States"/>
    <x v="416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x v="0"/>
    <s v="United States"/>
    <x v="416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x v="0"/>
    <s v="United States"/>
    <x v="1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x v="0"/>
    <s v="United States"/>
    <x v="1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x v="0"/>
    <s v="United States"/>
    <x v="1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x v="0"/>
    <s v="United States"/>
    <x v="1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x v="0"/>
    <s v="United States"/>
    <x v="10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x v="0"/>
    <s v="United States"/>
    <x v="114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x v="0"/>
    <s v="United States"/>
    <x v="114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x v="0"/>
    <s v="United States"/>
    <x v="32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x v="0"/>
    <s v="United States"/>
    <x v="103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x v="2"/>
    <s v="United States"/>
    <x v="4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x v="0"/>
    <s v="United States"/>
    <x v="248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x v="1"/>
    <s v="United States"/>
    <x v="8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x v="2"/>
    <s v="United States"/>
    <x v="1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x v="2"/>
    <s v="United States"/>
    <x v="1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x v="0"/>
    <s v="United States"/>
    <x v="34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x v="2"/>
    <s v="United States"/>
    <x v="4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x v="0"/>
    <s v="United States"/>
    <x v="417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x v="2"/>
    <s v="United States"/>
    <x v="264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x v="2"/>
    <s v="United States"/>
    <x v="264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x v="2"/>
    <s v="United States"/>
    <x v="20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x v="2"/>
    <s v="United States"/>
    <x v="20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x v="0"/>
    <s v="United States"/>
    <x v="8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x v="0"/>
    <s v="United States"/>
    <x v="61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x v="0"/>
    <s v="United States"/>
    <x v="70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x v="0"/>
    <s v="United States"/>
    <x v="70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x v="0"/>
    <s v="United States"/>
    <x v="70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x v="0"/>
    <s v="United States"/>
    <x v="70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x v="1"/>
    <s v="United States"/>
    <x v="20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x v="2"/>
    <s v="United States"/>
    <x v="412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x v="2"/>
    <s v="United States"/>
    <x v="412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x v="2"/>
    <s v="United States"/>
    <x v="412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x v="0"/>
    <s v="United States"/>
    <x v="85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x v="0"/>
    <s v="United States"/>
    <x v="85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x v="0"/>
    <s v="United States"/>
    <x v="4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x v="0"/>
    <s v="United States"/>
    <x v="4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x v="0"/>
    <s v="United States"/>
    <x v="4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x v="0"/>
    <s v="United States"/>
    <x v="30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x v="0"/>
    <s v="United States"/>
    <x v="30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x v="0"/>
    <s v="United States"/>
    <x v="30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x v="0"/>
    <s v="United States"/>
    <x v="30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x v="1"/>
    <s v="United States"/>
    <x v="8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x v="1"/>
    <s v="United States"/>
    <x v="8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x v="1"/>
    <s v="United States"/>
    <x v="4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x v="1"/>
    <s v="United States"/>
    <x v="258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x v="0"/>
    <s v="United States"/>
    <x v="47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x v="0"/>
    <s v="United States"/>
    <x v="25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x v="0"/>
    <s v="United States"/>
    <x v="89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x v="0"/>
    <s v="United States"/>
    <x v="95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x v="0"/>
    <s v="United States"/>
    <x v="95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x v="0"/>
    <s v="United States"/>
    <x v="10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x v="2"/>
    <s v="United States"/>
    <x v="414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x v="0"/>
    <s v="United States"/>
    <x v="20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x v="0"/>
    <s v="United States"/>
    <x v="20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x v="0"/>
    <s v="United States"/>
    <x v="20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x v="0"/>
    <s v="United States"/>
    <x v="38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x v="0"/>
    <s v="United States"/>
    <x v="38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x v="0"/>
    <s v="United States"/>
    <x v="374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x v="0"/>
    <s v="United States"/>
    <x v="8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x v="2"/>
    <s v="United States"/>
    <x v="20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x v="1"/>
    <s v="United States"/>
    <x v="52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x v="1"/>
    <s v="United States"/>
    <x v="52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x v="0"/>
    <s v="United States"/>
    <x v="108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x v="2"/>
    <s v="United States"/>
    <x v="8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x v="2"/>
    <s v="United States"/>
    <x v="8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x v="0"/>
    <s v="United States"/>
    <x v="418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x v="0"/>
    <s v="United States"/>
    <x v="22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x v="0"/>
    <s v="United States"/>
    <x v="22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x v="0"/>
    <s v="United States"/>
    <x v="22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x v="2"/>
    <s v="United States"/>
    <x v="194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x v="1"/>
    <s v="United States"/>
    <x v="85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x v="1"/>
    <s v="United States"/>
    <x v="85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x v="0"/>
    <s v="United States"/>
    <x v="46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x v="0"/>
    <s v="United States"/>
    <x v="198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x v="0"/>
    <s v="United States"/>
    <x v="12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x v="0"/>
    <s v="United States"/>
    <x v="12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x v="0"/>
    <s v="United States"/>
    <x v="12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x v="0"/>
    <s v="United States"/>
    <x v="391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x v="0"/>
    <s v="United States"/>
    <x v="77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x v="0"/>
    <s v="United States"/>
    <x v="20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x v="1"/>
    <s v="United States"/>
    <x v="1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x v="0"/>
    <s v="United States"/>
    <x v="419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x v="1"/>
    <s v="United States"/>
    <x v="108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x v="0"/>
    <s v="United States"/>
    <x v="10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x v="0"/>
    <s v="United States"/>
    <x v="10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x v="0"/>
    <s v="United States"/>
    <x v="1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x v="0"/>
    <s v="United States"/>
    <x v="1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x v="0"/>
    <s v="United States"/>
    <x v="1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x v="1"/>
    <s v="United States"/>
    <x v="10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x v="0"/>
    <s v="United States"/>
    <x v="342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x v="0"/>
    <s v="United States"/>
    <x v="342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x v="0"/>
    <s v="United States"/>
    <x v="10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x v="0"/>
    <s v="United States"/>
    <x v="10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x v="0"/>
    <s v="United States"/>
    <x v="10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x v="0"/>
    <s v="United States"/>
    <x v="1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x v="0"/>
    <s v="United States"/>
    <x v="10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x v="0"/>
    <s v="United States"/>
    <x v="10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x v="0"/>
    <s v="United States"/>
    <x v="10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x v="0"/>
    <s v="United States"/>
    <x v="10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x v="0"/>
    <s v="United States"/>
    <x v="165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x v="0"/>
    <s v="United States"/>
    <x v="52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x v="0"/>
    <s v="United States"/>
    <x v="52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x v="2"/>
    <s v="United States"/>
    <x v="420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x v="0"/>
    <s v="United States"/>
    <x v="38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x v="0"/>
    <s v="United States"/>
    <x v="38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x v="0"/>
    <s v="United States"/>
    <x v="38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x v="1"/>
    <s v="United States"/>
    <x v="1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x v="1"/>
    <s v="United States"/>
    <x v="102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x v="1"/>
    <s v="United States"/>
    <x v="102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x v="0"/>
    <s v="United States"/>
    <x v="20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x v="0"/>
    <s v="United States"/>
    <x v="421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x v="0"/>
    <s v="United States"/>
    <x v="421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x v="0"/>
    <s v="United States"/>
    <x v="421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x v="0"/>
    <s v="United States"/>
    <x v="421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x v="2"/>
    <s v="United States"/>
    <x v="8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x v="2"/>
    <s v="United States"/>
    <x v="8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x v="2"/>
    <s v="United States"/>
    <x v="8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x v="0"/>
    <s v="United States"/>
    <x v="65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x v="0"/>
    <s v="United States"/>
    <x v="65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x v="0"/>
    <s v="United States"/>
    <x v="65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x v="2"/>
    <s v="United States"/>
    <x v="0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x v="0"/>
    <s v="United States"/>
    <x v="256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x v="0"/>
    <s v="United States"/>
    <x v="26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x v="0"/>
    <s v="United States"/>
    <x v="80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x v="1"/>
    <s v="United States"/>
    <x v="1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x v="0"/>
    <s v="United States"/>
    <x v="30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x v="1"/>
    <s v="United States"/>
    <x v="127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x v="1"/>
    <s v="United States"/>
    <x v="127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x v="1"/>
    <s v="United States"/>
    <x v="127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x v="0"/>
    <s v="United States"/>
    <x v="422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x v="0"/>
    <s v="United States"/>
    <x v="422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x v="0"/>
    <s v="United States"/>
    <x v="422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x v="0"/>
    <s v="United States"/>
    <x v="422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x v="0"/>
    <s v="United States"/>
    <x v="182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x v="0"/>
    <s v="United States"/>
    <x v="182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x v="0"/>
    <s v="United States"/>
    <x v="182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x v="0"/>
    <s v="United States"/>
    <x v="1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x v="0"/>
    <s v="United States"/>
    <x v="1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x v="0"/>
    <s v="United States"/>
    <x v="1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x v="1"/>
    <s v="United States"/>
    <x v="423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x v="1"/>
    <s v="United States"/>
    <x v="73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x v="2"/>
    <s v="United States"/>
    <x v="89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x v="1"/>
    <s v="United States"/>
    <x v="20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x v="1"/>
    <s v="United States"/>
    <x v="20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x v="0"/>
    <s v="United States"/>
    <x v="20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x v="0"/>
    <s v="United States"/>
    <x v="4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x v="0"/>
    <s v="United States"/>
    <x v="4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x v="0"/>
    <s v="United States"/>
    <x v="4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x v="0"/>
    <s v="United States"/>
    <x v="4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x v="1"/>
    <s v="United States"/>
    <x v="152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x v="1"/>
    <s v="United States"/>
    <x v="152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x v="0"/>
    <s v="United States"/>
    <x v="12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x v="0"/>
    <s v="United States"/>
    <x v="12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x v="0"/>
    <s v="United States"/>
    <x v="12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x v="0"/>
    <s v="United States"/>
    <x v="12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x v="1"/>
    <s v="United States"/>
    <x v="38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x v="2"/>
    <s v="United States"/>
    <x v="28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x v="2"/>
    <s v="United States"/>
    <x v="28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x v="0"/>
    <s v="United States"/>
    <x v="424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x v="1"/>
    <s v="United States"/>
    <x v="0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x v="1"/>
    <s v="United States"/>
    <x v="0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x v="1"/>
    <s v="United States"/>
    <x v="0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x v="1"/>
    <s v="United States"/>
    <x v="0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x v="0"/>
    <s v="United States"/>
    <x v="125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x v="0"/>
    <s v="United States"/>
    <x v="125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x v="1"/>
    <s v="United States"/>
    <x v="66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x v="1"/>
    <s v="United States"/>
    <x v="419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x v="1"/>
    <s v="United States"/>
    <x v="419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x v="1"/>
    <s v="United States"/>
    <x v="419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x v="1"/>
    <s v="United States"/>
    <x v="419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x v="1"/>
    <s v="United States"/>
    <x v="4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x v="0"/>
    <s v="United States"/>
    <x v="215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x v="0"/>
    <s v="United States"/>
    <x v="215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x v="0"/>
    <s v="United States"/>
    <x v="345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x v="1"/>
    <s v="United States"/>
    <x v="125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x v="1"/>
    <s v="United States"/>
    <x v="125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x v="0"/>
    <s v="United States"/>
    <x v="20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x v="0"/>
    <s v="United States"/>
    <x v="20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x v="1"/>
    <s v="United States"/>
    <x v="12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x v="1"/>
    <s v="United States"/>
    <x v="3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x v="1"/>
    <s v="United States"/>
    <x v="3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x v="0"/>
    <s v="United States"/>
    <x v="54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x v="0"/>
    <s v="United States"/>
    <x v="54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x v="0"/>
    <s v="United States"/>
    <x v="271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x v="0"/>
    <s v="United States"/>
    <x v="271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x v="0"/>
    <s v="United States"/>
    <x v="271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x v="0"/>
    <s v="United States"/>
    <x v="271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x v="0"/>
    <s v="United States"/>
    <x v="271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x v="0"/>
    <s v="United States"/>
    <x v="4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x v="0"/>
    <s v="United States"/>
    <x v="4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x v="0"/>
    <s v="United States"/>
    <x v="425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x v="0"/>
    <s v="United States"/>
    <x v="425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x v="1"/>
    <s v="United States"/>
    <x v="426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x v="1"/>
    <s v="United States"/>
    <x v="426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x v="0"/>
    <s v="United States"/>
    <x v="22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x v="2"/>
    <s v="United States"/>
    <x v="114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x v="2"/>
    <s v="United States"/>
    <x v="114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x v="2"/>
    <s v="United States"/>
    <x v="114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x v="2"/>
    <s v="United States"/>
    <x v="114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x v="1"/>
    <s v="United States"/>
    <x v="104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x v="0"/>
    <s v="United States"/>
    <x v="22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x v="2"/>
    <s v="United States"/>
    <x v="54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x v="2"/>
    <s v="United States"/>
    <x v="54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x v="0"/>
    <s v="United States"/>
    <x v="20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x v="0"/>
    <s v="United States"/>
    <x v="20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x v="1"/>
    <s v="United States"/>
    <x v="4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x v="0"/>
    <s v="United States"/>
    <x v="34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x v="0"/>
    <s v="United States"/>
    <x v="34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x v="0"/>
    <s v="United States"/>
    <x v="34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x v="1"/>
    <s v="United States"/>
    <x v="427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x v="2"/>
    <s v="United States"/>
    <x v="428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x v="0"/>
    <s v="United States"/>
    <x v="8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x v="0"/>
    <s v="United States"/>
    <x v="8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x v="0"/>
    <s v="United States"/>
    <x v="8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x v="0"/>
    <s v="United States"/>
    <x v="40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x v="0"/>
    <s v="United States"/>
    <x v="40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x v="0"/>
    <s v="United States"/>
    <x v="40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x v="0"/>
    <s v="United States"/>
    <x v="240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x v="0"/>
    <s v="United States"/>
    <x v="332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x v="0"/>
    <s v="United States"/>
    <x v="332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x v="0"/>
    <s v="United States"/>
    <x v="332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x v="0"/>
    <s v="United States"/>
    <x v="4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x v="0"/>
    <s v="United States"/>
    <x v="1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x v="0"/>
    <s v="United States"/>
    <x v="1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x v="0"/>
    <s v="United States"/>
    <x v="20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x v="0"/>
    <s v="United States"/>
    <x v="195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x v="1"/>
    <s v="United States"/>
    <x v="8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x v="1"/>
    <s v="United States"/>
    <x v="20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x v="1"/>
    <s v="United States"/>
    <x v="226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x v="1"/>
    <s v="United States"/>
    <x v="226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x v="1"/>
    <s v="United States"/>
    <x v="226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x v="0"/>
    <s v="United States"/>
    <x v="238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x v="0"/>
    <s v="United States"/>
    <x v="238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x v="2"/>
    <s v="United States"/>
    <x v="1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x v="2"/>
    <s v="United States"/>
    <x v="1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x v="0"/>
    <s v="United States"/>
    <x v="4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x v="0"/>
    <s v="United States"/>
    <x v="4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x v="0"/>
    <s v="United States"/>
    <x v="4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x v="0"/>
    <s v="United States"/>
    <x v="2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x v="1"/>
    <s v="United States"/>
    <x v="29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x v="2"/>
    <s v="United States"/>
    <x v="205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x v="2"/>
    <s v="United States"/>
    <x v="205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x v="2"/>
    <s v="United States"/>
    <x v="205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x v="2"/>
    <s v="United States"/>
    <x v="205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x v="1"/>
    <s v="United States"/>
    <x v="108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x v="1"/>
    <s v="United States"/>
    <x v="108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x v="1"/>
    <s v="United States"/>
    <x v="108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x v="1"/>
    <s v="United States"/>
    <x v="108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x v="2"/>
    <s v="United States"/>
    <x v="147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x v="1"/>
    <s v="United States"/>
    <x v="108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x v="0"/>
    <s v="United States"/>
    <x v="20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x v="0"/>
    <s v="United States"/>
    <x v="20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x v="0"/>
    <s v="United States"/>
    <x v="20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x v="1"/>
    <s v="United States"/>
    <x v="22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x v="1"/>
    <s v="United States"/>
    <x v="22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x v="1"/>
    <s v="United States"/>
    <x v="22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x v="1"/>
    <s v="United States"/>
    <x v="101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x v="0"/>
    <s v="United States"/>
    <x v="70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x v="1"/>
    <s v="United States"/>
    <x v="316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x v="0"/>
    <s v="United States"/>
    <x v="20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x v="2"/>
    <s v="United States"/>
    <x v="77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x v="2"/>
    <s v="United States"/>
    <x v="77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x v="2"/>
    <s v="United States"/>
    <x v="77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x v="2"/>
    <s v="United States"/>
    <x v="8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x v="2"/>
    <s v="United States"/>
    <x v="8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x v="1"/>
    <s v="United States"/>
    <x v="22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x v="1"/>
    <s v="United States"/>
    <x v="26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x v="1"/>
    <s v="United States"/>
    <x v="26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x v="1"/>
    <s v="United States"/>
    <x v="26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x v="2"/>
    <s v="United States"/>
    <x v="20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x v="1"/>
    <s v="United States"/>
    <x v="253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x v="1"/>
    <s v="United States"/>
    <x v="253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x v="2"/>
    <s v="United States"/>
    <x v="1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x v="2"/>
    <s v="United States"/>
    <x v="1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x v="2"/>
    <s v="United States"/>
    <x v="1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x v="2"/>
    <s v="United States"/>
    <x v="311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x v="2"/>
    <s v="United States"/>
    <x v="311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x v="0"/>
    <s v="United States"/>
    <x v="1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x v="0"/>
    <s v="United States"/>
    <x v="25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x v="1"/>
    <s v="United States"/>
    <x v="102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x v="2"/>
    <s v="United States"/>
    <x v="20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x v="2"/>
    <s v="United States"/>
    <x v="20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x v="1"/>
    <s v="United States"/>
    <x v="10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x v="1"/>
    <s v="United States"/>
    <x v="10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x v="1"/>
    <s v="United States"/>
    <x v="10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x v="1"/>
    <s v="United States"/>
    <x v="42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x v="2"/>
    <s v="United States"/>
    <x v="138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x v="2"/>
    <s v="United States"/>
    <x v="138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x v="2"/>
    <s v="United States"/>
    <x v="138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x v="0"/>
    <s v="United States"/>
    <x v="167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x v="0"/>
    <s v="United States"/>
    <x v="167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x v="0"/>
    <s v="United States"/>
    <x v="1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x v="0"/>
    <s v="United States"/>
    <x v="1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x v="0"/>
    <s v="United States"/>
    <x v="1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x v="1"/>
    <s v="United States"/>
    <x v="20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x v="0"/>
    <s v="United States"/>
    <x v="70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x v="0"/>
    <s v="United States"/>
    <x v="70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x v="0"/>
    <s v="United States"/>
    <x v="70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x v="0"/>
    <s v="United States"/>
    <x v="268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x v="0"/>
    <s v="United States"/>
    <x v="268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x v="0"/>
    <s v="United States"/>
    <x v="268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x v="0"/>
    <s v="United States"/>
    <x v="268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x v="0"/>
    <s v="United States"/>
    <x v="22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x v="0"/>
    <s v="United States"/>
    <x v="8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x v="0"/>
    <s v="United States"/>
    <x v="8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x v="0"/>
    <s v="United States"/>
    <x v="8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x v="1"/>
    <s v="United States"/>
    <x v="219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x v="1"/>
    <s v="United States"/>
    <x v="219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x v="2"/>
    <s v="United States"/>
    <x v="158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x v="1"/>
    <s v="United States"/>
    <x v="4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x v="1"/>
    <s v="United States"/>
    <x v="4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x v="0"/>
    <s v="United States"/>
    <x v="14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x v="1"/>
    <s v="United States"/>
    <x v="40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x v="1"/>
    <s v="United States"/>
    <x v="40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x v="1"/>
    <s v="United States"/>
    <x v="40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x v="0"/>
    <s v="United States"/>
    <x v="1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x v="0"/>
    <s v="United States"/>
    <x v="22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x v="0"/>
    <s v="United States"/>
    <x v="22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x v="2"/>
    <s v="United States"/>
    <x v="96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x v="1"/>
    <s v="United States"/>
    <x v="10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x v="0"/>
    <s v="United States"/>
    <x v="118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x v="0"/>
    <s v="United States"/>
    <x v="61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x v="0"/>
    <s v="United States"/>
    <x v="61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x v="0"/>
    <s v="United States"/>
    <x v="61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x v="0"/>
    <s v="United States"/>
    <x v="429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x v="0"/>
    <s v="United States"/>
    <x v="429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x v="0"/>
    <s v="United States"/>
    <x v="10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x v="0"/>
    <s v="United States"/>
    <x v="430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x v="0"/>
    <s v="United States"/>
    <x v="430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x v="0"/>
    <s v="United States"/>
    <x v="31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x v="0"/>
    <s v="United States"/>
    <x v="31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x v="0"/>
    <s v="United States"/>
    <x v="31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x v="0"/>
    <s v="United States"/>
    <x v="40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x v="0"/>
    <s v="United States"/>
    <x v="140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x v="0"/>
    <s v="United States"/>
    <x v="140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x v="2"/>
    <s v="United States"/>
    <x v="1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x v="2"/>
    <s v="United States"/>
    <x v="149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x v="2"/>
    <s v="United States"/>
    <x v="149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x v="2"/>
    <s v="United States"/>
    <x v="149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x v="2"/>
    <s v="United States"/>
    <x v="149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x v="2"/>
    <s v="United States"/>
    <x v="149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x v="0"/>
    <s v="United States"/>
    <x v="8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x v="0"/>
    <s v="United States"/>
    <x v="1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x v="0"/>
    <s v="United States"/>
    <x v="12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x v="0"/>
    <s v="United States"/>
    <x v="12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x v="0"/>
    <s v="United States"/>
    <x v="12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x v="2"/>
    <s v="United States"/>
    <x v="158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x v="0"/>
    <s v="United States"/>
    <x v="8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x v="0"/>
    <s v="United States"/>
    <x v="8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x v="2"/>
    <s v="United States"/>
    <x v="138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x v="0"/>
    <s v="United States"/>
    <x v="53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x v="0"/>
    <s v="United States"/>
    <x v="53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x v="1"/>
    <s v="United States"/>
    <x v="90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x v="2"/>
    <s v="United States"/>
    <x v="61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x v="1"/>
    <s v="United States"/>
    <x v="10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x v="1"/>
    <s v="United States"/>
    <x v="10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x v="1"/>
    <s v="United States"/>
    <x v="10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x v="1"/>
    <s v="United States"/>
    <x v="431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x v="1"/>
    <s v="United States"/>
    <x v="431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x v="0"/>
    <s v="United States"/>
    <x v="431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x v="1"/>
    <s v="United States"/>
    <x v="383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x v="0"/>
    <s v="United States"/>
    <x v="22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x v="2"/>
    <s v="United States"/>
    <x v="329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x v="0"/>
    <s v="United States"/>
    <x v="61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x v="0"/>
    <s v="United States"/>
    <x v="61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x v="0"/>
    <s v="United States"/>
    <x v="61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x v="0"/>
    <s v="United States"/>
    <x v="10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x v="0"/>
    <s v="United States"/>
    <x v="10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x v="0"/>
    <s v="United States"/>
    <x v="207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x v="1"/>
    <s v="United States"/>
    <x v="38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x v="2"/>
    <s v="United States"/>
    <x v="316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x v="2"/>
    <s v="United States"/>
    <x v="316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x v="1"/>
    <s v="United States"/>
    <x v="10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x v="1"/>
    <s v="United States"/>
    <x v="10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x v="1"/>
    <s v="United States"/>
    <x v="10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x v="0"/>
    <s v="United States"/>
    <x v="22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x v="0"/>
    <s v="United States"/>
    <x v="61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x v="0"/>
    <s v="United States"/>
    <x v="51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x v="0"/>
    <s v="United States"/>
    <x v="10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x v="0"/>
    <s v="United States"/>
    <x v="20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x v="147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x v="0"/>
    <s v="United States"/>
    <x v="147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x v="0"/>
    <s v="United States"/>
    <x v="147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x v="1"/>
    <s v="United States"/>
    <x v="240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x v="1"/>
    <s v="United States"/>
    <x v="240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x v="1"/>
    <s v="United States"/>
    <x v="240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x v="1"/>
    <s v="United States"/>
    <x v="240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x v="0"/>
    <s v="United States"/>
    <x v="20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x v="1"/>
    <s v="United States"/>
    <x v="125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x v="0"/>
    <s v="United States"/>
    <x v="207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x v="2"/>
    <s v="United States"/>
    <x v="20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x v="2"/>
    <s v="United States"/>
    <x v="20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x v="2"/>
    <s v="United States"/>
    <x v="4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x v="0"/>
    <s v="United States"/>
    <x v="70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x v="1"/>
    <s v="United States"/>
    <x v="268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x v="0"/>
    <s v="United States"/>
    <x v="145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x v="0"/>
    <s v="United States"/>
    <x v="145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x v="0"/>
    <s v="United States"/>
    <x v="8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x v="0"/>
    <s v="United States"/>
    <x v="20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x v="0"/>
    <s v="United States"/>
    <x v="20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x v="0"/>
    <s v="United States"/>
    <x v="20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x v="0"/>
    <s v="United States"/>
    <x v="1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x v="0"/>
    <s v="United States"/>
    <x v="1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x v="0"/>
    <s v="United States"/>
    <x v="1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x v="2"/>
    <s v="United States"/>
    <x v="432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x v="2"/>
    <s v="United States"/>
    <x v="432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x v="0"/>
    <s v="United States"/>
    <x v="85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x v="1"/>
    <s v="United States"/>
    <x v="8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x v="1"/>
    <s v="United States"/>
    <x v="433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x v="0"/>
    <s v="United States"/>
    <x v="20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x v="0"/>
    <s v="United States"/>
    <x v="20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x v="0"/>
    <s v="United States"/>
    <x v="434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x v="0"/>
    <s v="United States"/>
    <x v="434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x v="2"/>
    <s v="United States"/>
    <x v="22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x v="2"/>
    <s v="United States"/>
    <x v="22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x v="2"/>
    <s v="United States"/>
    <x v="22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x v="1"/>
    <s v="United States"/>
    <x v="97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x v="1"/>
    <s v="United States"/>
    <x v="97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x v="1"/>
    <s v="United States"/>
    <x v="4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x v="0"/>
    <s v="United States"/>
    <x v="79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x v="0"/>
    <s v="United States"/>
    <x v="45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x v="0"/>
    <s v="United States"/>
    <x v="297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x v="1"/>
    <s v="United States"/>
    <x v="66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x v="1"/>
    <s v="United States"/>
    <x v="66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x v="1"/>
    <s v="United States"/>
    <x v="66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x v="1"/>
    <s v="United States"/>
    <x v="206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x v="0"/>
    <s v="United States"/>
    <x v="435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x v="0"/>
    <s v="United States"/>
    <x v="435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x v="0"/>
    <s v="United States"/>
    <x v="8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x v="1"/>
    <s v="United States"/>
    <x v="20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x v="1"/>
    <s v="United States"/>
    <x v="1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x v="1"/>
    <s v="United States"/>
    <x v="1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x v="1"/>
    <s v="United States"/>
    <x v="1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x v="1"/>
    <s v="United States"/>
    <x v="383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x v="1"/>
    <s v="United States"/>
    <x v="383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x v="0"/>
    <s v="United States"/>
    <x v="38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x v="0"/>
    <s v="United States"/>
    <x v="38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x v="0"/>
    <s v="United States"/>
    <x v="108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x v="2"/>
    <s v="United States"/>
    <x v="10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x v="0"/>
    <s v="United States"/>
    <x v="38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x v="0"/>
    <s v="United States"/>
    <x v="38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x v="0"/>
    <s v="United States"/>
    <x v="45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x v="0"/>
    <s v="United States"/>
    <x v="45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x v="0"/>
    <s v="United States"/>
    <x v="8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x v="1"/>
    <s v="United States"/>
    <x v="29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x v="1"/>
    <s v="United States"/>
    <x v="29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x v="1"/>
    <s v="United States"/>
    <x v="29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x v="1"/>
    <s v="United States"/>
    <x v="29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x v="0"/>
    <s v="United States"/>
    <x v="239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x v="0"/>
    <s v="United States"/>
    <x v="239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x v="0"/>
    <s v="United States"/>
    <x v="171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x v="0"/>
    <s v="United States"/>
    <x v="171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x v="0"/>
    <s v="United States"/>
    <x v="171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x v="0"/>
    <s v="United States"/>
    <x v="171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x v="0"/>
    <s v="United States"/>
    <x v="182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x v="0"/>
    <s v="United States"/>
    <x v="182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x v="0"/>
    <s v="United States"/>
    <x v="109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x v="1"/>
    <s v="United States"/>
    <x v="46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x v="0"/>
    <s v="United States"/>
    <x v="20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x v="0"/>
    <s v="United States"/>
    <x v="56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x v="0"/>
    <s v="United States"/>
    <x v="56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x v="0"/>
    <s v="United States"/>
    <x v="56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x v="0"/>
    <s v="United States"/>
    <x v="56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x v="0"/>
    <s v="United States"/>
    <x v="43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x v="1"/>
    <s v="United States"/>
    <x v="1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x v="1"/>
    <s v="United States"/>
    <x v="20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x v="0"/>
    <s v="United States"/>
    <x v="66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x v="2"/>
    <s v="United States"/>
    <x v="66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x v="2"/>
    <s v="United States"/>
    <x v="24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x v="2"/>
    <s v="United States"/>
    <x v="24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x v="2"/>
    <s v="United States"/>
    <x v="24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x v="0"/>
    <s v="United States"/>
    <x v="1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x v="0"/>
    <s v="United States"/>
    <x v="20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x v="0"/>
    <s v="United States"/>
    <x v="20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x v="0"/>
    <s v="United States"/>
    <x v="20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x v="2"/>
    <s v="United States"/>
    <x v="8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x v="0"/>
    <s v="United States"/>
    <x v="201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x v="0"/>
    <s v="United States"/>
    <x v="201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x v="0"/>
    <s v="United States"/>
    <x v="201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x v="0"/>
    <s v="United States"/>
    <x v="201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x v="1"/>
    <s v="United States"/>
    <x v="379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x v="0"/>
    <s v="United States"/>
    <x v="8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x v="1"/>
    <s v="United States"/>
    <x v="245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x v="0"/>
    <s v="United States"/>
    <x v="29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x v="0"/>
    <s v="United States"/>
    <x v="29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x v="0"/>
    <s v="United States"/>
    <x v="29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x v="0"/>
    <s v="United States"/>
    <x v="49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x v="0"/>
    <s v="United States"/>
    <x v="49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x v="1"/>
    <s v="United States"/>
    <x v="4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x v="1"/>
    <s v="United States"/>
    <x v="238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x v="2"/>
    <s v="United States"/>
    <x v="81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x v="1"/>
    <s v="United States"/>
    <x v="1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x v="1"/>
    <s v="United States"/>
    <x v="1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x v="1"/>
    <s v="United States"/>
    <x v="1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x v="0"/>
    <s v="United States"/>
    <x v="436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x v="0"/>
    <s v="United States"/>
    <x v="4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x v="1"/>
    <s v="United States"/>
    <x v="10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x v="0"/>
    <s v="United States"/>
    <x v="38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x v="0"/>
    <s v="United States"/>
    <x v="38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x v="0"/>
    <s v="United States"/>
    <x v="173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x v="2"/>
    <s v="United States"/>
    <x v="96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x v="1"/>
    <s v="United States"/>
    <x v="437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x v="1"/>
    <s v="United States"/>
    <x v="437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x v="0"/>
    <s v="United States"/>
    <x v="268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x v="0"/>
    <s v="United States"/>
    <x v="277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x v="0"/>
    <s v="United States"/>
    <x v="1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x v="2"/>
    <s v="United States"/>
    <x v="10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x v="2"/>
    <s v="United States"/>
    <x v="12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x v="2"/>
    <s v="United States"/>
    <x v="12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x v="2"/>
    <s v="United States"/>
    <x v="12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x v="2"/>
    <s v="United States"/>
    <x v="12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x v="2"/>
    <s v="United States"/>
    <x v="12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x v="1"/>
    <s v="United States"/>
    <x v="4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x v="1"/>
    <s v="United States"/>
    <x v="4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x v="1"/>
    <s v="United States"/>
    <x v="4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x v="2"/>
    <s v="United States"/>
    <x v="181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x v="0"/>
    <s v="United States"/>
    <x v="8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x v="0"/>
    <s v="United States"/>
    <x v="8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x v="1"/>
    <s v="United States"/>
    <x v="1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x v="1"/>
    <s v="United States"/>
    <x v="1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x v="2"/>
    <s v="United States"/>
    <x v="100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x v="0"/>
    <s v="United States"/>
    <x v="140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x v="1"/>
    <s v="United States"/>
    <x v="115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x v="1"/>
    <s v="United States"/>
    <x v="115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x v="2"/>
    <s v="United States"/>
    <x v="372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x v="0"/>
    <s v="United States"/>
    <x v="173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x v="0"/>
    <s v="United States"/>
    <x v="158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x v="0"/>
    <s v="United States"/>
    <x v="66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x v="1"/>
    <s v="United States"/>
    <x v="30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x v="1"/>
    <s v="United States"/>
    <x v="30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x v="1"/>
    <s v="United States"/>
    <x v="4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x v="4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x v="0"/>
    <s v="United States"/>
    <x v="103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x v="0"/>
    <s v="United States"/>
    <x v="103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x v="0"/>
    <s v="United States"/>
    <x v="103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x v="2"/>
    <s v="United States"/>
    <x v="8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x v="0"/>
    <s v="United States"/>
    <x v="12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x v="0"/>
    <s v="United States"/>
    <x v="12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x v="0"/>
    <s v="United States"/>
    <x v="12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x v="0"/>
    <s v="United States"/>
    <x v="100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x v="0"/>
    <s v="United States"/>
    <x v="64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x v="1"/>
    <s v="United States"/>
    <x v="43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x v="0"/>
    <s v="United States"/>
    <x v="12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x v="0"/>
    <s v="United States"/>
    <x v="181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x v="0"/>
    <s v="United States"/>
    <x v="181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x v="1"/>
    <s v="United States"/>
    <x v="70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x v="1"/>
    <s v="United States"/>
    <x v="70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x v="1"/>
    <s v="United States"/>
    <x v="24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x v="1"/>
    <s v="United States"/>
    <x v="24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x v="1"/>
    <s v="United States"/>
    <x v="24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x v="0"/>
    <s v="United States"/>
    <x v="27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x v="2"/>
    <s v="United States"/>
    <x v="164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x v="1"/>
    <s v="United States"/>
    <x v="147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x v="1"/>
    <s v="United States"/>
    <x v="147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x v="1"/>
    <s v="United States"/>
    <x v="147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x v="0"/>
    <s v="United States"/>
    <x v="12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x v="0"/>
    <s v="United States"/>
    <x v="12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x v="0"/>
    <s v="United States"/>
    <x v="12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x v="2"/>
    <s v="United States"/>
    <x v="202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x v="2"/>
    <s v="United States"/>
    <x v="202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x v="1"/>
    <s v="United States"/>
    <x v="8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x v="1"/>
    <s v="United States"/>
    <x v="8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x v="0"/>
    <s v="United States"/>
    <x v="247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x v="2"/>
    <s v="United States"/>
    <x v="289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x v="0"/>
    <s v="United States"/>
    <x v="438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x v="0"/>
    <s v="United States"/>
    <x v="80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x v="0"/>
    <s v="United States"/>
    <x v="80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x v="1"/>
    <s v="United States"/>
    <x v="104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x v="0"/>
    <s v="United States"/>
    <x v="1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x v="0"/>
    <s v="United States"/>
    <x v="12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x v="0"/>
    <s v="United States"/>
    <x v="20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x v="0"/>
    <s v="United States"/>
    <x v="20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x v="0"/>
    <s v="United States"/>
    <x v="20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x v="0"/>
    <s v="United States"/>
    <x v="20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x v="0"/>
    <s v="United States"/>
    <x v="46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x v="0"/>
    <s v="United States"/>
    <x v="46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x v="0"/>
    <s v="United States"/>
    <x v="46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x v="1"/>
    <s v="United States"/>
    <x v="4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x v="1"/>
    <s v="United States"/>
    <x v="48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x v="0"/>
    <s v="United States"/>
    <x v="147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x v="0"/>
    <s v="United States"/>
    <x v="147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x v="0"/>
    <s v="United States"/>
    <x v="147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x v="0"/>
    <s v="United States"/>
    <x v="147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x v="1"/>
    <s v="United States"/>
    <x v="61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x v="1"/>
    <s v="United States"/>
    <x v="61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x v="0"/>
    <s v="United States"/>
    <x v="30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x v="0"/>
    <s v="United States"/>
    <x v="1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x v="0"/>
    <s v="United States"/>
    <x v="1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x v="0"/>
    <s v="United States"/>
    <x v="1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x v="1"/>
    <s v="United States"/>
    <x v="439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x v="1"/>
    <s v="United States"/>
    <x v="439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x v="0"/>
    <s v="United States"/>
    <x v="111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x v="1"/>
    <s v="United States"/>
    <x v="61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x v="1"/>
    <s v="United States"/>
    <x v="61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x v="1"/>
    <s v="United States"/>
    <x v="53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x v="1"/>
    <s v="United States"/>
    <x v="1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x v="1"/>
    <s v="United States"/>
    <x v="1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x v="0"/>
    <s v="United States"/>
    <x v="8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x v="0"/>
    <s v="United States"/>
    <x v="8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x v="0"/>
    <s v="United States"/>
    <x v="8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x v="0"/>
    <s v="United States"/>
    <x v="8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x v="1"/>
    <s v="United States"/>
    <x v="115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x v="1"/>
    <s v="United States"/>
    <x v="61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x v="0"/>
    <s v="United States"/>
    <x v="391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x v="0"/>
    <s v="United States"/>
    <x v="391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x v="1"/>
    <s v="United States"/>
    <x v="24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x v="0"/>
    <s v="United States"/>
    <x v="12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x v="0"/>
    <s v="United States"/>
    <x v="4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x v="0"/>
    <s v="United States"/>
    <x v="4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x v="0"/>
    <s v="United States"/>
    <x v="4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x v="1"/>
    <s v="United States"/>
    <x v="59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x v="1"/>
    <s v="United States"/>
    <x v="423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x v="1"/>
    <s v="United States"/>
    <x v="423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x v="1"/>
    <s v="United States"/>
    <x v="12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x v="1"/>
    <s v="United States"/>
    <x v="12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x v="1"/>
    <s v="United States"/>
    <x v="12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x v="1"/>
    <s v="United States"/>
    <x v="4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x v="1"/>
    <s v="United States"/>
    <x v="4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x v="1"/>
    <s v="United States"/>
    <x v="10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x v="1"/>
    <s v="United States"/>
    <x v="10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x v="0"/>
    <s v="United States"/>
    <x v="1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x v="0"/>
    <s v="United States"/>
    <x v="1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x v="1"/>
    <s v="United States"/>
    <x v="12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x v="1"/>
    <s v="United States"/>
    <x v="12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x v="1"/>
    <s v="United States"/>
    <x v="12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x v="0"/>
    <s v="United States"/>
    <x v="10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x v="0"/>
    <s v="United States"/>
    <x v="10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x v="0"/>
    <s v="United States"/>
    <x v="440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x v="1"/>
    <s v="United States"/>
    <x v="1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x v="1"/>
    <s v="United States"/>
    <x v="1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x v="1"/>
    <s v="United States"/>
    <x v="1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x v="1"/>
    <s v="United States"/>
    <x v="4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x v="1"/>
    <s v="United States"/>
    <x v="40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x v="1"/>
    <s v="United States"/>
    <x v="40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x v="1"/>
    <s v="United States"/>
    <x v="40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x v="1"/>
    <s v="United States"/>
    <x v="40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x v="1"/>
    <s v="United States"/>
    <x v="212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x v="1"/>
    <s v="United States"/>
    <x v="8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x v="1"/>
    <s v="United States"/>
    <x v="1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x v="1"/>
    <s v="United States"/>
    <x v="152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x v="0"/>
    <s v="United States"/>
    <x v="1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x v="0"/>
    <s v="United States"/>
    <x v="4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x v="0"/>
    <s v="United States"/>
    <x v="4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x v="1"/>
    <s v="United States"/>
    <x v="20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x v="1"/>
    <s v="United States"/>
    <x v="20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x v="0"/>
    <s v="United States"/>
    <x v="1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x v="0"/>
    <s v="United States"/>
    <x v="1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x v="0"/>
    <s v="United States"/>
    <x v="1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x v="1"/>
    <s v="United States"/>
    <x v="8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x v="1"/>
    <s v="United States"/>
    <x v="8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x v="1"/>
    <s v="United States"/>
    <x v="8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x v="1"/>
    <s v="United States"/>
    <x v="8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x v="0"/>
    <s v="United States"/>
    <x v="441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x v="0"/>
    <s v="United States"/>
    <x v="441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x v="0"/>
    <s v="United States"/>
    <x v="391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x v="0"/>
    <s v="United States"/>
    <x v="22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x v="0"/>
    <s v="United States"/>
    <x v="22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x v="0"/>
    <s v="United States"/>
    <x v="22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x v="1"/>
    <s v="United States"/>
    <x v="155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x v="0"/>
    <s v="United States"/>
    <x v="12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x v="0"/>
    <s v="United States"/>
    <x v="12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x v="0"/>
    <s v="United States"/>
    <x v="10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x v="0"/>
    <s v="United States"/>
    <x v="10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x v="0"/>
    <s v="United States"/>
    <x v="1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x v="1"/>
    <s v="United States"/>
    <x v="102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x v="0"/>
    <s v="United States"/>
    <x v="416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x v="0"/>
    <s v="United States"/>
    <x v="1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x v="0"/>
    <s v="United States"/>
    <x v="1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x v="2"/>
    <s v="United States"/>
    <x v="1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x v="2"/>
    <s v="United States"/>
    <x v="8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x v="0"/>
    <s v="United States"/>
    <x v="84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x v="2"/>
    <s v="United States"/>
    <x v="80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x v="2"/>
    <s v="United States"/>
    <x v="80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x v="2"/>
    <s v="United States"/>
    <x v="80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x v="0"/>
    <s v="United States"/>
    <x v="432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x v="2"/>
    <s v="United States"/>
    <x v="1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x v="2"/>
    <s v="United States"/>
    <x v="1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x v="1"/>
    <s v="United States"/>
    <x v="144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x v="1"/>
    <s v="United States"/>
    <x v="144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x v="1"/>
    <s v="United States"/>
    <x v="144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x v="0"/>
    <s v="United States"/>
    <x v="20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x v="0"/>
    <s v="United States"/>
    <x v="442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x v="0"/>
    <s v="United States"/>
    <x v="220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x v="0"/>
    <s v="United States"/>
    <x v="20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x v="0"/>
    <s v="United States"/>
    <x v="20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x v="0"/>
    <s v="United States"/>
    <x v="20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x v="2"/>
    <s v="United States"/>
    <x v="12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x v="1"/>
    <s v="United States"/>
    <x v="20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x v="1"/>
    <s v="United States"/>
    <x v="20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x v="2"/>
    <s v="United States"/>
    <x v="250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x v="2"/>
    <s v="United States"/>
    <x v="250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x v="2"/>
    <s v="United States"/>
    <x v="250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x v="2"/>
    <s v="United States"/>
    <x v="250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x v="2"/>
    <s v="United States"/>
    <x v="306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x v="1"/>
    <s v="United States"/>
    <x v="179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x v="1"/>
    <s v="United States"/>
    <x v="10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x v="1"/>
    <s v="United States"/>
    <x v="10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x v="0"/>
    <s v="United States"/>
    <x v="156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x v="0"/>
    <s v="United States"/>
    <x v="156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x v="0"/>
    <s v="United States"/>
    <x v="8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x v="0"/>
    <s v="United States"/>
    <x v="8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x v="1"/>
    <s v="United States"/>
    <x v="153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x v="0"/>
    <s v="United States"/>
    <x v="1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x v="0"/>
    <s v="United States"/>
    <x v="48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x v="0"/>
    <s v="United States"/>
    <x v="48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x v="0"/>
    <s v="United States"/>
    <x v="48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x v="0"/>
    <s v="United States"/>
    <x v="48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x v="0"/>
    <s v="United States"/>
    <x v="12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x v="0"/>
    <s v="United States"/>
    <x v="8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x v="2"/>
    <s v="United States"/>
    <x v="70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x v="2"/>
    <s v="United States"/>
    <x v="70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x v="0"/>
    <s v="United States"/>
    <x v="57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x v="0"/>
    <s v="United States"/>
    <x v="117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x v="0"/>
    <s v="United States"/>
    <x v="117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x v="0"/>
    <s v="United States"/>
    <x v="117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x v="1"/>
    <s v="United States"/>
    <x v="9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x v="2"/>
    <s v="United States"/>
    <x v="349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x v="2"/>
    <s v="United States"/>
    <x v="349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x v="2"/>
    <s v="United States"/>
    <x v="349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x v="0"/>
    <s v="United States"/>
    <x v="46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x v="1"/>
    <s v="United States"/>
    <x v="100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x v="1"/>
    <s v="United States"/>
    <x v="70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x v="1"/>
    <s v="United States"/>
    <x v="70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x v="1"/>
    <s v="United States"/>
    <x v="70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x v="1"/>
    <s v="United States"/>
    <x v="70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x v="0"/>
    <s v="United States"/>
    <x v="100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x v="0"/>
    <s v="United States"/>
    <x v="100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x v="2"/>
    <s v="United States"/>
    <x v="52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x v="1"/>
    <s v="United States"/>
    <x v="108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x v="1"/>
    <s v="United States"/>
    <x v="108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x v="1"/>
    <s v="United States"/>
    <x v="108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x v="1"/>
    <s v="United States"/>
    <x v="108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x v="0"/>
    <s v="United States"/>
    <x v="12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x v="2"/>
    <s v="United States"/>
    <x v="8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x v="2"/>
    <s v="United States"/>
    <x v="8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x v="2"/>
    <s v="United States"/>
    <x v="8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x v="1"/>
    <s v="United States"/>
    <x v="10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x v="0"/>
    <s v="United States"/>
    <x v="292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x v="0"/>
    <s v="United States"/>
    <x v="20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x v="0"/>
    <s v="United States"/>
    <x v="20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x v="0"/>
    <s v="United States"/>
    <x v="20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x v="0"/>
    <s v="United States"/>
    <x v="20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x v="0"/>
    <s v="United States"/>
    <x v="20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x v="1"/>
    <s v="United States"/>
    <x v="10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x v="1"/>
    <s v="United States"/>
    <x v="10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x v="1"/>
    <s v="United States"/>
    <x v="10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x v="1"/>
    <s v="United States"/>
    <x v="10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x v="0"/>
    <s v="United States"/>
    <x v="1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x v="0"/>
    <s v="United States"/>
    <x v="214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x v="0"/>
    <s v="United States"/>
    <x v="8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x v="0"/>
    <s v="United States"/>
    <x v="22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x v="0"/>
    <s v="United States"/>
    <x v="22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x v="0"/>
    <s v="United States"/>
    <x v="261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x v="0"/>
    <s v="United States"/>
    <x v="261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x v="0"/>
    <s v="United States"/>
    <x v="20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x v="0"/>
    <s v="United States"/>
    <x v="20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x v="0"/>
    <s v="United States"/>
    <x v="20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x v="1"/>
    <s v="United States"/>
    <x v="114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x v="1"/>
    <s v="United States"/>
    <x v="10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x v="1"/>
    <s v="United States"/>
    <x v="10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x v="1"/>
    <s v="United States"/>
    <x v="10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x v="1"/>
    <s v="United States"/>
    <x v="10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x v="1"/>
    <s v="United States"/>
    <x v="10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x v="0"/>
    <s v="United States"/>
    <x v="68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x v="0"/>
    <s v="United States"/>
    <x v="68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x v="2"/>
    <s v="United States"/>
    <x v="85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x v="1"/>
    <s v="United States"/>
    <x v="1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x v="2"/>
    <s v="United States"/>
    <x v="443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x v="2"/>
    <s v="United States"/>
    <x v="20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x v="1"/>
    <s v="United States"/>
    <x v="108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x v="1"/>
    <s v="United States"/>
    <x v="444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x v="0"/>
    <s v="United States"/>
    <x v="155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x v="0"/>
    <s v="United States"/>
    <x v="290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x v="0"/>
    <s v="United States"/>
    <x v="445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x v="0"/>
    <s v="United States"/>
    <x v="22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x v="0"/>
    <s v="United States"/>
    <x v="22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x v="0"/>
    <s v="United States"/>
    <x v="22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x v="1"/>
    <s v="United States"/>
    <x v="93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x v="1"/>
    <s v="United States"/>
    <x v="93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x v="1"/>
    <s v="United States"/>
    <x v="93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x v="2"/>
    <s v="United States"/>
    <x v="3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x v="0"/>
    <s v="United States"/>
    <x v="446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x v="0"/>
    <s v="United States"/>
    <x v="446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x v="0"/>
    <s v="United States"/>
    <x v="8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x v="0"/>
    <s v="United States"/>
    <x v="8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x v="1"/>
    <s v="United States"/>
    <x v="12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x v="1"/>
    <s v="United States"/>
    <x v="12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x v="1"/>
    <s v="United States"/>
    <x v="12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x v="1"/>
    <s v="United States"/>
    <x v="12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x v="1"/>
    <s v="United States"/>
    <x v="12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x v="1"/>
    <s v="United States"/>
    <x v="122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x v="1"/>
    <s v="United States"/>
    <x v="25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x v="1"/>
    <s v="United States"/>
    <x v="25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x v="0"/>
    <s v="United States"/>
    <x v="226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x v="0"/>
    <s v="United States"/>
    <x v="226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x v="0"/>
    <s v="United States"/>
    <x v="226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x v="1"/>
    <s v="United States"/>
    <x v="118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x v="1"/>
    <s v="United States"/>
    <x v="118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x v="1"/>
    <s v="United States"/>
    <x v="118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x v="2"/>
    <s v="United States"/>
    <x v="22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x v="1"/>
    <s v="United States"/>
    <x v="38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x v="1"/>
    <s v="United States"/>
    <x v="38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x v="1"/>
    <s v="United States"/>
    <x v="38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x v="1"/>
    <s v="United States"/>
    <x v="38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x v="1"/>
    <s v="United States"/>
    <x v="38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x v="0"/>
    <s v="United States"/>
    <x v="45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x v="0"/>
    <s v="United States"/>
    <x v="45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x v="0"/>
    <s v="United States"/>
    <x v="1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x v="0"/>
    <s v="United States"/>
    <x v="1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x v="0"/>
    <s v="United States"/>
    <x v="1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x v="2"/>
    <s v="United States"/>
    <x v="183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x v="2"/>
    <s v="United States"/>
    <x v="20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x v="0"/>
    <s v="United States"/>
    <x v="70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x v="2"/>
    <s v="United States"/>
    <x v="20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x v="2"/>
    <s v="United States"/>
    <x v="20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x v="2"/>
    <s v="United States"/>
    <x v="20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x v="0"/>
    <s v="United States"/>
    <x v="152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x v="2"/>
    <s v="United States"/>
    <x v="120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x v="0"/>
    <s v="United States"/>
    <x v="8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x v="0"/>
    <s v="United States"/>
    <x v="8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x v="1"/>
    <s v="United States"/>
    <x v="80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x v="1"/>
    <s v="United States"/>
    <x v="80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x v="0"/>
    <s v="United States"/>
    <x v="138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x v="1"/>
    <s v="United States"/>
    <x v="104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x v="1"/>
    <s v="United States"/>
    <x v="104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x v="0"/>
    <s v="United States"/>
    <x v="3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x v="0"/>
    <s v="United States"/>
    <x v="248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x v="0"/>
    <s v="United States"/>
    <x v="248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x v="0"/>
    <s v="United States"/>
    <x v="38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x v="0"/>
    <s v="United States"/>
    <x v="38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x v="0"/>
    <s v="United States"/>
    <x v="38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x v="1"/>
    <s v="United States"/>
    <x v="12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x v="1"/>
    <s v="United States"/>
    <x v="12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x v="1"/>
    <s v="United States"/>
    <x v="20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x v="1"/>
    <s v="United States"/>
    <x v="247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x v="1"/>
    <s v="United States"/>
    <x v="247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x v="0"/>
    <s v="United States"/>
    <x v="20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x v="0"/>
    <s v="United States"/>
    <x v="8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x v="0"/>
    <s v="United States"/>
    <x v="53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x v="0"/>
    <s v="United States"/>
    <x v="74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x v="1"/>
    <s v="United States"/>
    <x v="4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x v="1"/>
    <s v="United States"/>
    <x v="4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x v="0"/>
    <s v="United States"/>
    <x v="20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x v="1"/>
    <s v="United States"/>
    <x v="20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x v="1"/>
    <s v="United States"/>
    <x v="20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x v="1"/>
    <s v="United States"/>
    <x v="20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x v="1"/>
    <s v="United States"/>
    <x v="26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x v="0"/>
    <s v="United States"/>
    <x v="70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x v="1"/>
    <s v="United States"/>
    <x v="411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x v="1"/>
    <s v="United States"/>
    <x v="411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x v="1"/>
    <s v="United States"/>
    <x v="411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x v="1"/>
    <s v="United States"/>
    <x v="411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x v="1"/>
    <s v="United States"/>
    <x v="1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x v="1"/>
    <s v="United States"/>
    <x v="1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x v="2"/>
    <s v="United States"/>
    <x v="4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x v="2"/>
    <s v="United States"/>
    <x v="4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x v="1"/>
    <s v="United States"/>
    <x v="100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x v="1"/>
    <s v="United States"/>
    <x v="100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x v="2"/>
    <s v="United States"/>
    <x v="10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x v="0"/>
    <s v="United States"/>
    <x v="269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x v="0"/>
    <s v="United States"/>
    <x v="269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x v="0"/>
    <s v="United States"/>
    <x v="269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x v="2"/>
    <s v="United States"/>
    <x v="20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x v="2"/>
    <s v="United States"/>
    <x v="447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x v="2"/>
    <s v="United States"/>
    <x v="448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x v="2"/>
    <s v="United States"/>
    <x v="448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x v="1"/>
    <s v="United States"/>
    <x v="130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x v="0"/>
    <s v="United States"/>
    <x v="70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x v="0"/>
    <s v="United States"/>
    <x v="70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x v="2"/>
    <s v="United States"/>
    <x v="80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x v="2"/>
    <s v="United States"/>
    <x v="255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x v="2"/>
    <s v="United States"/>
    <x v="38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x v="1"/>
    <s v="United States"/>
    <x v="185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x v="2"/>
    <s v="United States"/>
    <x v="4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x v="1"/>
    <s v="United States"/>
    <x v="73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x v="1"/>
    <s v="United States"/>
    <x v="166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x v="0"/>
    <s v="United States"/>
    <x v="288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x v="1"/>
    <s v="United States"/>
    <x v="339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x v="1"/>
    <s v="United States"/>
    <x v="339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x v="1"/>
    <s v="United States"/>
    <x v="339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x v="339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x v="1"/>
    <s v="United States"/>
    <x v="20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x v="1"/>
    <s v="United States"/>
    <x v="85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x v="2"/>
    <s v="United States"/>
    <x v="127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x v="2"/>
    <s v="United States"/>
    <x v="34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x v="2"/>
    <s v="United States"/>
    <x v="34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x v="1"/>
    <s v="United States"/>
    <x v="46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x v="1"/>
    <s v="United States"/>
    <x v="46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x v="1"/>
    <s v="United States"/>
    <x v="46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x v="1"/>
    <s v="United States"/>
    <x v="46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x v="0"/>
    <s v="United States"/>
    <x v="4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x v="0"/>
    <s v="United States"/>
    <x v="4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x v="0"/>
    <s v="United States"/>
    <x v="4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x v="0"/>
    <s v="United States"/>
    <x v="449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x v="0"/>
    <s v="United States"/>
    <x v="449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x v="1"/>
    <s v="United States"/>
    <x v="61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x v="1"/>
    <s v="United States"/>
    <x v="61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x v="0"/>
    <s v="United States"/>
    <x v="4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x v="1"/>
    <s v="United States"/>
    <x v="4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x v="1"/>
    <s v="United States"/>
    <x v="4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x v="0"/>
    <s v="United States"/>
    <x v="22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x v="2"/>
    <s v="United States"/>
    <x v="450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x v="2"/>
    <s v="United States"/>
    <x v="450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x v="0"/>
    <s v="United States"/>
    <x v="387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x v="0"/>
    <s v="United States"/>
    <x v="387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x v="0"/>
    <s v="United States"/>
    <x v="417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x v="0"/>
    <s v="United States"/>
    <x v="417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x v="0"/>
    <s v="United States"/>
    <x v="417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x v="0"/>
    <s v="United States"/>
    <x v="4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x v="0"/>
    <s v="United States"/>
    <x v="264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x v="0"/>
    <s v="United States"/>
    <x v="264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x v="0"/>
    <s v="United States"/>
    <x v="264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x v="2"/>
    <s v="United States"/>
    <x v="12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x v="1"/>
    <s v="United States"/>
    <x v="248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x v="1"/>
    <s v="United States"/>
    <x v="248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x v="1"/>
    <s v="United States"/>
    <x v="248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x v="1"/>
    <s v="United States"/>
    <x v="248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x v="1"/>
    <s v="United States"/>
    <x v="248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x v="0"/>
    <s v="United States"/>
    <x v="8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x v="2"/>
    <s v="United States"/>
    <x v="22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x v="2"/>
    <s v="United States"/>
    <x v="22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x v="0"/>
    <s v="United States"/>
    <x v="128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x v="0"/>
    <s v="United States"/>
    <x v="8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x v="2"/>
    <s v="United States"/>
    <x v="138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x v="2"/>
    <s v="United States"/>
    <x v="138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x v="0"/>
    <s v="United States"/>
    <x v="292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x v="0"/>
    <s v="United States"/>
    <x v="292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x v="0"/>
    <s v="United States"/>
    <x v="292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x v="0"/>
    <s v="United States"/>
    <x v="54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x v="1"/>
    <s v="United States"/>
    <x v="20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x v="0"/>
    <s v="United States"/>
    <x v="20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x v="0"/>
    <s v="United States"/>
    <x v="20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x v="0"/>
    <s v="United States"/>
    <x v="20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x v="0"/>
    <s v="United States"/>
    <x v="20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x v="0"/>
    <s v="United States"/>
    <x v="20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x v="0"/>
    <s v="United States"/>
    <x v="22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x v="2"/>
    <s v="United States"/>
    <x v="20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x v="0"/>
    <s v="United States"/>
    <x v="102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x v="1"/>
    <s v="United States"/>
    <x v="447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x v="1"/>
    <s v="United States"/>
    <x v="447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x v="1"/>
    <s v="United States"/>
    <x v="447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x v="1"/>
    <s v="United States"/>
    <x v="447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x v="0"/>
    <s v="United States"/>
    <x v="240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x v="1"/>
    <s v="United States"/>
    <x v="24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x v="1"/>
    <s v="United States"/>
    <x v="24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x v="1"/>
    <s v="United States"/>
    <x v="24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x v="1"/>
    <s v="United States"/>
    <x v="8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x v="1"/>
    <s v="United States"/>
    <x v="22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x v="1"/>
    <s v="United States"/>
    <x v="20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x v="1"/>
    <s v="United States"/>
    <x v="12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x v="0"/>
    <s v="United States"/>
    <x v="6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x v="0"/>
    <s v="United States"/>
    <x v="6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x v="0"/>
    <s v="United States"/>
    <x v="6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x v="0"/>
    <s v="United States"/>
    <x v="6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x v="0"/>
    <s v="United States"/>
    <x v="6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x v="1"/>
    <s v="United States"/>
    <x v="451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x v="1"/>
    <s v="United States"/>
    <x v="451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x v="1"/>
    <s v="United States"/>
    <x v="451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x v="0"/>
    <s v="United States"/>
    <x v="20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x v="0"/>
    <s v="United States"/>
    <x v="1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x v="0"/>
    <s v="United States"/>
    <x v="1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x v="0"/>
    <s v="United States"/>
    <x v="8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x v="1"/>
    <s v="United States"/>
    <x v="54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x v="0"/>
    <s v="United States"/>
    <x v="202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x v="0"/>
    <s v="United States"/>
    <x v="202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x v="0"/>
    <s v="United States"/>
    <x v="202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x v="0"/>
    <s v="United States"/>
    <x v="85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x v="0"/>
    <s v="United States"/>
    <x v="452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x v="0"/>
    <s v="United States"/>
    <x v="70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x v="0"/>
    <s v="United States"/>
    <x v="70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x v="0"/>
    <s v="United States"/>
    <x v="102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x v="0"/>
    <s v="United States"/>
    <x v="24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x v="0"/>
    <s v="United States"/>
    <x v="5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x v="0"/>
    <s v="United States"/>
    <x v="5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x v="0"/>
    <s v="United States"/>
    <x v="253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x v="0"/>
    <s v="United States"/>
    <x v="146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x v="2"/>
    <s v="United States"/>
    <x v="1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x v="2"/>
    <s v="United States"/>
    <x v="1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x v="0"/>
    <s v="United States"/>
    <x v="453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x v="0"/>
    <s v="United States"/>
    <x v="453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x v="1"/>
    <s v="United States"/>
    <x v="85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x v="0"/>
    <s v="United States"/>
    <x v="4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x v="0"/>
    <s v="United States"/>
    <x v="454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x v="2"/>
    <s v="United States"/>
    <x v="52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x v="1"/>
    <s v="United States"/>
    <x v="12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x v="0"/>
    <s v="United States"/>
    <x v="273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x v="0"/>
    <s v="United States"/>
    <x v="273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x v="1"/>
    <s v="United States"/>
    <x v="1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x v="1"/>
    <s v="United States"/>
    <x v="1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x v="1"/>
    <s v="United States"/>
    <x v="24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x v="0"/>
    <s v="United States"/>
    <x v="435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x v="0"/>
    <s v="United States"/>
    <x v="1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x v="0"/>
    <s v="United States"/>
    <x v="1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x v="0"/>
    <s v="United States"/>
    <x v="109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x v="0"/>
    <s v="United States"/>
    <x v="8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x v="0"/>
    <s v="United States"/>
    <x v="1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x v="0"/>
    <s v="United States"/>
    <x v="1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x v="0"/>
    <s v="United States"/>
    <x v="1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x v="0"/>
    <s v="United States"/>
    <x v="455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x v="0"/>
    <s v="United States"/>
    <x v="455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x v="0"/>
    <s v="United States"/>
    <x v="455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x v="0"/>
    <s v="United States"/>
    <x v="24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x v="0"/>
    <s v="United States"/>
    <x v="24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x v="0"/>
    <s v="United States"/>
    <x v="24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x v="0"/>
    <s v="United States"/>
    <x v="24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x v="1"/>
    <s v="United States"/>
    <x v="108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x v="1"/>
    <s v="United States"/>
    <x v="108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x v="0"/>
    <s v="United States"/>
    <x v="329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x v="0"/>
    <s v="United States"/>
    <x v="329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x v="0"/>
    <s v="United States"/>
    <x v="329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x v="0"/>
    <s v="United States"/>
    <x v="329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x v="0"/>
    <s v="United States"/>
    <x v="329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x v="0"/>
    <s v="United States"/>
    <x v="20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x v="0"/>
    <s v="United States"/>
    <x v="20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x v="0"/>
    <s v="United States"/>
    <x v="20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x v="0"/>
    <s v="United States"/>
    <x v="20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x v="0"/>
    <s v="United States"/>
    <x v="22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x v="0"/>
    <s v="United States"/>
    <x v="236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x v="0"/>
    <s v="United States"/>
    <x v="236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x v="0"/>
    <s v="United States"/>
    <x v="302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x v="2"/>
    <s v="United States"/>
    <x v="24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x v="1"/>
    <s v="United States"/>
    <x v="61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x v="1"/>
    <s v="United States"/>
    <x v="61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x v="0"/>
    <s v="United States"/>
    <x v="289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x v="0"/>
    <s v="United States"/>
    <x v="289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x v="0"/>
    <s v="United States"/>
    <x v="289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x v="1"/>
    <s v="United States"/>
    <x v="346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x v="1"/>
    <s v="United States"/>
    <x v="70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x v="1"/>
    <s v="United States"/>
    <x v="70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x v="1"/>
    <s v="United States"/>
    <x v="70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x v="2"/>
    <s v="United States"/>
    <x v="20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x v="0"/>
    <s v="United States"/>
    <x v="67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x v="0"/>
    <s v="United States"/>
    <x v="456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x v="0"/>
    <s v="United States"/>
    <x v="456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x v="0"/>
    <s v="United States"/>
    <x v="456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x v="0"/>
    <s v="United States"/>
    <x v="456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x v="0"/>
    <s v="United States"/>
    <x v="456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x v="1"/>
    <s v="United States"/>
    <x v="8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x v="1"/>
    <s v="United States"/>
    <x v="8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x v="1"/>
    <s v="United States"/>
    <x v="8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x v="1"/>
    <s v="United States"/>
    <x v="8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x v="0"/>
    <s v="United States"/>
    <x v="38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x v="2"/>
    <s v="United States"/>
    <x v="20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x v="2"/>
    <s v="United States"/>
    <x v="20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x v="2"/>
    <s v="United States"/>
    <x v="20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x v="2"/>
    <s v="United States"/>
    <x v="20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x v="0"/>
    <s v="United States"/>
    <x v="102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x v="0"/>
    <s v="United States"/>
    <x v="102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x v="0"/>
    <s v="United States"/>
    <x v="70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x v="0"/>
    <s v="United States"/>
    <x v="3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x v="0"/>
    <s v="United States"/>
    <x v="3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x v="0"/>
    <s v="United States"/>
    <x v="100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x v="0"/>
    <s v="United States"/>
    <x v="100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x v="0"/>
    <s v="United States"/>
    <x v="100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x v="0"/>
    <s v="United States"/>
    <x v="1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x v="0"/>
    <s v="United States"/>
    <x v="4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x v="2"/>
    <s v="United States"/>
    <x v="81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x v="2"/>
    <s v="United States"/>
    <x v="81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x v="0"/>
    <s v="United States"/>
    <x v="70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x v="2"/>
    <s v="United States"/>
    <x v="43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x v="2"/>
    <s v="United States"/>
    <x v="43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x v="2"/>
    <s v="United States"/>
    <x v="43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x v="2"/>
    <s v="United States"/>
    <x v="43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x v="2"/>
    <s v="United States"/>
    <x v="43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x v="2"/>
    <s v="United States"/>
    <x v="173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x v="1"/>
    <s v="United States"/>
    <x v="61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x v="1"/>
    <s v="United States"/>
    <x v="61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x v="1"/>
    <s v="United States"/>
    <x v="61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x v="1"/>
    <s v="United States"/>
    <x v="61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x v="0"/>
    <s v="United States"/>
    <x v="3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x v="0"/>
    <s v="United States"/>
    <x v="457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x v="2"/>
    <s v="United States"/>
    <x v="10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x v="0"/>
    <s v="United States"/>
    <x v="290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x v="0"/>
    <s v="United States"/>
    <x v="290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x v="0"/>
    <s v="United States"/>
    <x v="290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x v="1"/>
    <s v="United States"/>
    <x v="255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x v="1"/>
    <s v="United States"/>
    <x v="255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x v="1"/>
    <s v="United States"/>
    <x v="255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x v="1"/>
    <s v="United States"/>
    <x v="10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x v="1"/>
    <s v="United States"/>
    <x v="10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x v="2"/>
    <s v="United States"/>
    <x v="458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x v="1"/>
    <s v="United States"/>
    <x v="125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x v="0"/>
    <s v="United States"/>
    <x v="41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x v="2"/>
    <s v="United States"/>
    <x v="38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x v="2"/>
    <s v="United States"/>
    <x v="186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x v="2"/>
    <s v="United States"/>
    <x v="186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x v="2"/>
    <s v="United States"/>
    <x v="10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x v="2"/>
    <s v="United States"/>
    <x v="104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x v="2"/>
    <s v="United States"/>
    <x v="104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x v="2"/>
    <s v="United States"/>
    <x v="104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x v="0"/>
    <s v="United States"/>
    <x v="20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x v="1"/>
    <s v="United States"/>
    <x v="70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x v="1"/>
    <s v="United States"/>
    <x v="70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x v="1"/>
    <s v="United States"/>
    <x v="70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x v="1"/>
    <s v="United States"/>
    <x v="8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x v="1"/>
    <s v="United States"/>
    <x v="8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x v="0"/>
    <s v="United States"/>
    <x v="8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x v="0"/>
    <s v="United States"/>
    <x v="8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x v="1"/>
    <s v="United States"/>
    <x v="395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x v="0"/>
    <s v="United States"/>
    <x v="459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x v="0"/>
    <s v="United States"/>
    <x v="248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x v="0"/>
    <s v="United States"/>
    <x v="22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x v="0"/>
    <s v="United States"/>
    <x v="22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x v="0"/>
    <s v="United States"/>
    <x v="22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x v="0"/>
    <s v="United States"/>
    <x v="118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x v="1"/>
    <s v="United States"/>
    <x v="1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x v="2"/>
    <s v="United States"/>
    <x v="1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x v="2"/>
    <s v="United States"/>
    <x v="1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x v="0"/>
    <s v="United States"/>
    <x v="102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x v="0"/>
    <s v="United States"/>
    <x v="102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x v="1"/>
    <s v="United States"/>
    <x v="8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x v="2"/>
    <s v="United States"/>
    <x v="8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x v="1"/>
    <s v="United States"/>
    <x v="58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x v="2"/>
    <s v="United States"/>
    <x v="8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x v="2"/>
    <s v="United States"/>
    <x v="8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x v="2"/>
    <s v="United States"/>
    <x v="8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x v="2"/>
    <s v="United States"/>
    <x v="8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x v="2"/>
    <s v="United States"/>
    <x v="8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x v="1"/>
    <s v="United States"/>
    <x v="49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x v="1"/>
    <s v="United States"/>
    <x v="49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x v="1"/>
    <s v="United States"/>
    <x v="49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x v="1"/>
    <s v="United States"/>
    <x v="49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x v="2"/>
    <s v="United States"/>
    <x v="4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x v="1"/>
    <s v="United States"/>
    <x v="459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x v="0"/>
    <s v="United States"/>
    <x v="20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x v="1"/>
    <s v="United States"/>
    <x v="20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x v="0"/>
    <s v="United States"/>
    <x v="24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x v="1"/>
    <s v="United States"/>
    <x v="317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x v="1"/>
    <s v="United States"/>
    <x v="27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x v="1"/>
    <s v="United States"/>
    <x v="115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x v="1"/>
    <s v="United States"/>
    <x v="115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x v="0"/>
    <s v="United States"/>
    <x v="10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x v="2"/>
    <s v="United States"/>
    <x v="4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x v="2"/>
    <s v="United States"/>
    <x v="4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x v="2"/>
    <s v="United States"/>
    <x v="4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x v="0"/>
    <s v="United States"/>
    <x v="243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x v="0"/>
    <s v="United States"/>
    <x v="243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x v="0"/>
    <s v="United States"/>
    <x v="1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x v="0"/>
    <s v="United States"/>
    <x v="1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x v="0"/>
    <s v="United States"/>
    <x v="1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x v="1"/>
    <s v="United States"/>
    <x v="1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x v="1"/>
    <s v="United States"/>
    <x v="1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x v="1"/>
    <s v="United States"/>
    <x v="1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x v="1"/>
    <s v="United States"/>
    <x v="1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x v="2"/>
    <s v="United States"/>
    <x v="96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x v="1"/>
    <s v="United States"/>
    <x v="295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x v="1"/>
    <s v="United States"/>
    <x v="295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x v="1"/>
    <s v="United States"/>
    <x v="295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x v="1"/>
    <s v="United States"/>
    <x v="295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x v="2"/>
    <s v="United States"/>
    <x v="12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x v="1"/>
    <s v="United States"/>
    <x v="20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x v="1"/>
    <s v="United States"/>
    <x v="265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x v="1"/>
    <s v="United States"/>
    <x v="265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x v="1"/>
    <s v="United States"/>
    <x v="8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x v="1"/>
    <s v="United States"/>
    <x v="8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x v="1"/>
    <s v="United States"/>
    <x v="8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x v="1"/>
    <s v="United States"/>
    <x v="8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x v="1"/>
    <s v="United States"/>
    <x v="1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x v="2"/>
    <s v="United States"/>
    <x v="1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x v="2"/>
    <s v="United States"/>
    <x v="1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x v="2"/>
    <s v="United States"/>
    <x v="1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x v="1"/>
    <s v="United States"/>
    <x v="8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x v="1"/>
    <s v="United States"/>
    <x v="8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x v="1"/>
    <s v="United States"/>
    <x v="8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x v="2"/>
    <s v="United States"/>
    <x v="20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x v="0"/>
    <s v="United States"/>
    <x v="70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x v="0"/>
    <s v="United States"/>
    <x v="70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x v="0"/>
    <s v="United States"/>
    <x v="70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x v="0"/>
    <s v="United States"/>
    <x v="70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x v="0"/>
    <s v="United States"/>
    <x v="20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x v="2"/>
    <s v="United States"/>
    <x v="20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x v="0"/>
    <s v="United States"/>
    <x v="35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x v="1"/>
    <s v="United States"/>
    <x v="356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x v="1"/>
    <s v="United States"/>
    <x v="356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x v="0"/>
    <s v="United States"/>
    <x v="123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x v="2"/>
    <s v="United States"/>
    <x v="251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x v="2"/>
    <s v="United States"/>
    <x v="251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x v="2"/>
    <s v="United States"/>
    <x v="251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x v="2"/>
    <s v="United States"/>
    <x v="251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x v="0"/>
    <s v="United States"/>
    <x v="20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x v="0"/>
    <s v="United States"/>
    <x v="10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x v="0"/>
    <s v="United States"/>
    <x v="413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x v="0"/>
    <s v="United States"/>
    <x v="1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x v="0"/>
    <s v="United States"/>
    <x v="1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x v="0"/>
    <s v="United States"/>
    <x v="1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x v="1"/>
    <s v="United States"/>
    <x v="38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x v="1"/>
    <s v="United States"/>
    <x v="38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x v="1"/>
    <s v="United States"/>
    <x v="38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x v="1"/>
    <s v="United States"/>
    <x v="38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x v="1"/>
    <s v="United States"/>
    <x v="38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x v="1"/>
    <s v="United States"/>
    <x v="460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x v="1"/>
    <s v="United States"/>
    <x v="460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x v="1"/>
    <s v="United States"/>
    <x v="460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x v="1"/>
    <s v="United States"/>
    <x v="42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x v="1"/>
    <s v="United States"/>
    <x v="42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x v="0"/>
    <s v="United States"/>
    <x v="100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x v="0"/>
    <s v="United States"/>
    <x v="1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x v="0"/>
    <s v="United States"/>
    <x v="21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x v="1"/>
    <s v="United States"/>
    <x v="217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x v="1"/>
    <s v="United States"/>
    <x v="159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x v="0"/>
    <s v="United States"/>
    <x v="1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x v="0"/>
    <s v="United States"/>
    <x v="1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x v="0"/>
    <s v="United States"/>
    <x v="1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x v="0"/>
    <s v="United States"/>
    <x v="1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x v="0"/>
    <s v="United States"/>
    <x v="1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x v="2"/>
    <s v="United States"/>
    <x v="1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x v="2"/>
    <s v="United States"/>
    <x v="1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x v="1"/>
    <s v="United States"/>
    <x v="1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x v="1"/>
    <s v="United States"/>
    <x v="1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x v="1"/>
    <s v="United States"/>
    <x v="1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x v="1"/>
    <s v="United States"/>
    <x v="1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x v="0"/>
    <s v="United States"/>
    <x v="38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x v="0"/>
    <s v="United States"/>
    <x v="461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x v="0"/>
    <s v="United States"/>
    <x v="461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x v="0"/>
    <s v="United States"/>
    <x v="444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x v="1"/>
    <s v="United States"/>
    <x v="205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x v="0"/>
    <s v="United States"/>
    <x v="152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x v="0"/>
    <s v="United States"/>
    <x v="152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x v="1"/>
    <s v="United States"/>
    <x v="4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x v="1"/>
    <s v="United States"/>
    <x v="4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x v="0"/>
    <s v="United States"/>
    <x v="108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x v="0"/>
    <s v="United States"/>
    <x v="1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x v="0"/>
    <s v="United States"/>
    <x v="100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x v="1"/>
    <s v="United States"/>
    <x v="462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x v="0"/>
    <s v="United States"/>
    <x v="20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x v="2"/>
    <s v="United States"/>
    <x v="1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x v="0"/>
    <s v="United States"/>
    <x v="238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x v="0"/>
    <s v="United States"/>
    <x v="238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x v="0"/>
    <s v="United States"/>
    <x v="430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x v="0"/>
    <s v="United States"/>
    <x v="430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x v="0"/>
    <s v="United States"/>
    <x v="430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x v="0"/>
    <s v="United States"/>
    <x v="430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x v="1"/>
    <s v="United States"/>
    <x v="1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x v="1"/>
    <s v="United States"/>
    <x v="1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x v="0"/>
    <s v="United States"/>
    <x v="136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x v="1"/>
    <s v="United States"/>
    <x v="289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x v="1"/>
    <s v="United States"/>
    <x v="289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x v="1"/>
    <s v="United States"/>
    <x v="93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x v="2"/>
    <s v="United States"/>
    <x v="31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x v="1"/>
    <s v="United States"/>
    <x v="100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x v="1"/>
    <s v="United States"/>
    <x v="100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x v="0"/>
    <s v="United States"/>
    <x v="12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x v="0"/>
    <s v="United States"/>
    <x v="158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x v="0"/>
    <s v="United States"/>
    <x v="158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x v="2"/>
    <s v="United States"/>
    <x v="152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x v="2"/>
    <s v="United States"/>
    <x v="152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x v="2"/>
    <s v="United States"/>
    <x v="152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x v="0"/>
    <s v="United States"/>
    <x v="380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x v="0"/>
    <s v="United States"/>
    <x v="380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x v="2"/>
    <s v="United States"/>
    <x v="20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x v="2"/>
    <s v="United States"/>
    <x v="20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x v="0"/>
    <s v="United States"/>
    <x v="10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x v="2"/>
    <s v="United States"/>
    <x v="30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x v="2"/>
    <s v="United States"/>
    <x v="30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x v="0"/>
    <s v="United States"/>
    <x v="70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x v="0"/>
    <s v="United States"/>
    <x v="70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x v="0"/>
    <s v="United States"/>
    <x v="70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x v="0"/>
    <s v="United States"/>
    <x v="10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x v="0"/>
    <s v="United States"/>
    <x v="463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x v="2"/>
    <s v="United States"/>
    <x v="80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x v="2"/>
    <s v="United States"/>
    <x v="80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x v="2"/>
    <s v="United States"/>
    <x v="80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x v="1"/>
    <s v="United States"/>
    <x v="10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x v="0"/>
    <s v="United States"/>
    <x v="89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x v="0"/>
    <s v="United States"/>
    <x v="89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x v="0"/>
    <s v="United States"/>
    <x v="89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x v="1"/>
    <s v="United States"/>
    <x v="1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x v="1"/>
    <s v="United States"/>
    <x v="1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x v="0"/>
    <s v="United States"/>
    <x v="20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x v="0"/>
    <s v="United States"/>
    <x v="20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x v="0"/>
    <s v="United States"/>
    <x v="20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x v="0"/>
    <s v="United States"/>
    <x v="20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x v="2"/>
    <s v="United States"/>
    <x v="12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x v="0"/>
    <s v="United States"/>
    <x v="270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x v="0"/>
    <s v="United States"/>
    <x v="12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x v="0"/>
    <s v="United States"/>
    <x v="12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x v="0"/>
    <s v="United States"/>
    <x v="12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x v="0"/>
    <s v="United States"/>
    <x v="12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x v="0"/>
    <s v="United States"/>
    <x v="12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x v="0"/>
    <s v="United States"/>
    <x v="116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x v="1"/>
    <s v="United States"/>
    <x v="185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x v="1"/>
    <s v="United States"/>
    <x v="431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x v="0"/>
    <s v="United States"/>
    <x v="20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x v="2"/>
    <s v="United States"/>
    <x v="10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x v="1"/>
    <s v="United States"/>
    <x v="100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x v="0"/>
    <s v="United States"/>
    <x v="55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x v="0"/>
    <s v="United States"/>
    <x v="55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x v="0"/>
    <s v="United States"/>
    <x v="22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x v="0"/>
    <s v="United States"/>
    <x v="22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x v="0"/>
    <s v="United States"/>
    <x v="215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x v="0"/>
    <s v="United States"/>
    <x v="215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x v="0"/>
    <s v="United States"/>
    <x v="215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x v="0"/>
    <s v="United States"/>
    <x v="215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x v="0"/>
    <s v="United States"/>
    <x v="215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x v="1"/>
    <s v="United States"/>
    <x v="464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x v="2"/>
    <s v="United States"/>
    <x v="20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x v="2"/>
    <s v="United States"/>
    <x v="20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x v="1"/>
    <s v="United States"/>
    <x v="24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x v="1"/>
    <s v="United States"/>
    <x v="24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x v="1"/>
    <s v="United States"/>
    <x v="24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x v="1"/>
    <s v="United States"/>
    <x v="24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x v="0"/>
    <s v="United States"/>
    <x v="22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x v="2"/>
    <s v="United States"/>
    <x v="385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x v="1"/>
    <s v="United States"/>
    <x v="1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x v="1"/>
    <s v="United States"/>
    <x v="1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x v="1"/>
    <s v="United States"/>
    <x v="1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x v="0"/>
    <s v="United States"/>
    <x v="20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x v="1"/>
    <s v="United States"/>
    <x v="8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x v="2"/>
    <s v="United States"/>
    <x v="173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x v="2"/>
    <s v="United States"/>
    <x v="173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x v="2"/>
    <s v="United States"/>
    <x v="20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x v="0"/>
    <s v="United States"/>
    <x v="465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x v="1"/>
    <s v="United States"/>
    <x v="1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x v="0"/>
    <s v="United States"/>
    <x v="374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x v="2"/>
    <s v="United States"/>
    <x v="392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x v="2"/>
    <s v="United States"/>
    <x v="392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x v="0"/>
    <s v="United States"/>
    <x v="389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x v="0"/>
    <s v="United States"/>
    <x v="8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x v="0"/>
    <s v="United States"/>
    <x v="466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x v="0"/>
    <s v="United States"/>
    <x v="91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x v="0"/>
    <s v="United States"/>
    <x v="91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x v="0"/>
    <s v="United States"/>
    <x v="91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x v="0"/>
    <s v="United States"/>
    <x v="91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x v="0"/>
    <s v="United States"/>
    <x v="155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x v="0"/>
    <s v="United States"/>
    <x v="49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x v="1"/>
    <s v="United States"/>
    <x v="8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x v="1"/>
    <s v="United States"/>
    <x v="8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x v="0"/>
    <s v="United States"/>
    <x v="8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x v="1"/>
    <s v="United States"/>
    <x v="85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x v="0"/>
    <s v="United States"/>
    <x v="38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x v="2"/>
    <s v="United States"/>
    <x v="8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x v="0"/>
    <s v="United States"/>
    <x v="1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x v="1"/>
    <s v="United States"/>
    <x v="10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x v="1"/>
    <s v="United States"/>
    <x v="10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x v="1"/>
    <s v="United States"/>
    <x v="10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x v="1"/>
    <s v="United States"/>
    <x v="10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x v="0"/>
    <s v="United States"/>
    <x v="251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x v="0"/>
    <s v="United States"/>
    <x v="251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x v="0"/>
    <s v="United States"/>
    <x v="1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x v="1"/>
    <s v="United States"/>
    <x v="121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x v="0"/>
    <s v="United States"/>
    <x v="12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x v="1"/>
    <s v="United States"/>
    <x v="1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x v="0"/>
    <s v="United States"/>
    <x v="24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x v="1"/>
    <s v="United States"/>
    <x v="20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x v="1"/>
    <s v="United States"/>
    <x v="20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x v="2"/>
    <s v="United States"/>
    <x v="24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x v="2"/>
    <s v="United States"/>
    <x v="24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x v="2"/>
    <s v="United States"/>
    <x v="24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x v="0"/>
    <s v="United States"/>
    <x v="29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x v="2"/>
    <s v="United States"/>
    <x v="32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x v="0"/>
    <s v="United States"/>
    <x v="10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x v="1"/>
    <s v="United States"/>
    <x v="20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x v="1"/>
    <s v="United States"/>
    <x v="20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x v="1"/>
    <s v="United States"/>
    <x v="20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x v="0"/>
    <s v="United States"/>
    <x v="467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x v="0"/>
    <s v="United States"/>
    <x v="20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x v="0"/>
    <s v="United States"/>
    <x v="4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x v="0"/>
    <s v="United States"/>
    <x v="12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x v="0"/>
    <s v="United States"/>
    <x v="12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x v="0"/>
    <s v="United States"/>
    <x v="12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x v="0"/>
    <s v="United States"/>
    <x v="10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x v="0"/>
    <s v="United States"/>
    <x v="10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x v="0"/>
    <s v="United States"/>
    <x v="38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x v="0"/>
    <s v="United States"/>
    <x v="38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x v="0"/>
    <s v="United States"/>
    <x v="38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x v="0"/>
    <s v="United States"/>
    <x v="148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x v="0"/>
    <s v="United States"/>
    <x v="148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x v="0"/>
    <s v="United States"/>
    <x v="339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x v="0"/>
    <s v="United States"/>
    <x v="38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x v="2"/>
    <s v="United States"/>
    <x v="292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x v="0"/>
    <s v="United States"/>
    <x v="12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x v="0"/>
    <s v="United States"/>
    <x v="12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x v="0"/>
    <s v="United States"/>
    <x v="12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x v="1"/>
    <s v="United States"/>
    <x v="292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x v="1"/>
    <s v="United States"/>
    <x v="4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x v="1"/>
    <s v="United States"/>
    <x v="4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x v="1"/>
    <s v="United States"/>
    <x v="4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x v="0"/>
    <s v="United States"/>
    <x v="468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x v="0"/>
    <s v="United States"/>
    <x v="468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x v="0"/>
    <s v="United States"/>
    <x v="332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x v="1"/>
    <s v="United States"/>
    <x v="20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x v="1"/>
    <s v="United States"/>
    <x v="20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x v="0"/>
    <s v="United States"/>
    <x v="103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x v="0"/>
    <s v="United States"/>
    <x v="149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x v="0"/>
    <s v="United States"/>
    <x v="149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x v="0"/>
    <s v="United States"/>
    <x v="149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x v="0"/>
    <s v="United States"/>
    <x v="1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x v="0"/>
    <s v="United States"/>
    <x v="469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x v="0"/>
    <s v="United States"/>
    <x v="469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x v="0"/>
    <s v="United States"/>
    <x v="469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x v="0"/>
    <s v="United States"/>
    <x v="32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x v="0"/>
    <s v="United States"/>
    <x v="32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x v="0"/>
    <s v="United States"/>
    <x v="218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x v="2"/>
    <s v="United States"/>
    <x v="138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x v="2"/>
    <s v="United States"/>
    <x v="138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x v="0"/>
    <s v="United States"/>
    <x v="470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x v="0"/>
    <s v="United States"/>
    <x v="4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x v="0"/>
    <s v="United States"/>
    <x v="4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x v="0"/>
    <s v="United States"/>
    <x v="4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x v="0"/>
    <s v="United States"/>
    <x v="4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x v="0"/>
    <s v="United States"/>
    <x v="4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x v="1"/>
    <s v="United States"/>
    <x v="10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x v="0"/>
    <s v="United States"/>
    <x v="20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x v="0"/>
    <s v="United States"/>
    <x v="49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x v="0"/>
    <s v="United States"/>
    <x v="49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x v="0"/>
    <s v="United States"/>
    <x v="1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x v="1"/>
    <s v="United States"/>
    <x v="3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x v="2"/>
    <s v="United States"/>
    <x v="29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x v="2"/>
    <s v="United States"/>
    <x v="234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x v="2"/>
    <s v="United States"/>
    <x v="4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x v="2"/>
    <s v="United States"/>
    <x v="4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x v="2"/>
    <s v="United States"/>
    <x v="4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x v="0"/>
    <s v="United States"/>
    <x v="38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x v="0"/>
    <s v="United States"/>
    <x v="38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x v="0"/>
    <s v="United States"/>
    <x v="38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x v="0"/>
    <s v="United States"/>
    <x v="38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x v="0"/>
    <s v="United States"/>
    <x v="22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x v="2"/>
    <s v="United States"/>
    <x v="419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x v="2"/>
    <s v="United States"/>
    <x v="419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x v="1"/>
    <s v="United States"/>
    <x v="122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x v="1"/>
    <s v="United States"/>
    <x v="243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x v="2"/>
    <s v="United States"/>
    <x v="76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x v="1"/>
    <s v="United States"/>
    <x v="38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x v="0"/>
    <s v="United States"/>
    <x v="20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x v="0"/>
    <s v="United States"/>
    <x v="102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x v="0"/>
    <s v="United States"/>
    <x v="4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x v="1"/>
    <s v="United States"/>
    <x v="85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x v="1"/>
    <s v="United States"/>
    <x v="179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x v="1"/>
    <s v="United States"/>
    <x v="38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x v="0"/>
    <s v="United States"/>
    <x v="251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x v="0"/>
    <s v="United States"/>
    <x v="316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x v="0"/>
    <s v="United States"/>
    <x v="316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x v="2"/>
    <s v="United States"/>
    <x v="471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x v="2"/>
    <s v="United States"/>
    <x v="471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x v="1"/>
    <s v="United States"/>
    <x v="182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x v="1"/>
    <s v="United States"/>
    <x v="182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x v="1"/>
    <s v="United States"/>
    <x v="182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x v="1"/>
    <s v="United States"/>
    <x v="472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x v="0"/>
    <s v="United States"/>
    <x v="4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x v="0"/>
    <s v="United States"/>
    <x v="74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x v="0"/>
    <s v="United States"/>
    <x v="292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x v="0"/>
    <s v="United States"/>
    <x v="292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x v="1"/>
    <s v="United States"/>
    <x v="1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x v="1"/>
    <s v="United States"/>
    <x v="1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x v="1"/>
    <s v="United States"/>
    <x v="80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x v="2"/>
    <s v="United States"/>
    <x v="465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x v="1"/>
    <s v="United States"/>
    <x v="8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x v="1"/>
    <s v="United States"/>
    <x v="8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x v="2"/>
    <s v="United States"/>
    <x v="455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x v="2"/>
    <s v="United States"/>
    <x v="455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x v="0"/>
    <s v="United States"/>
    <x v="127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x v="0"/>
    <s v="United States"/>
    <x v="1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x v="0"/>
    <s v="United States"/>
    <x v="1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x v="1"/>
    <s v="United States"/>
    <x v="20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x v="1"/>
    <s v="United States"/>
    <x v="473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x v="1"/>
    <s v="United States"/>
    <x v="473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x v="1"/>
    <s v="United States"/>
    <x v="473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x v="1"/>
    <s v="United States"/>
    <x v="70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x v="2"/>
    <s v="United States"/>
    <x v="8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x v="0"/>
    <s v="United States"/>
    <x v="22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x v="0"/>
    <s v="United States"/>
    <x v="22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x v="0"/>
    <s v="United States"/>
    <x v="61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x v="2"/>
    <s v="United States"/>
    <x v="331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x v="0"/>
    <s v="United States"/>
    <x v="20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x v="1"/>
    <s v="United States"/>
    <x v="474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x v="0"/>
    <s v="United States"/>
    <x v="475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x v="1"/>
    <s v="United States"/>
    <x v="54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x v="1"/>
    <s v="United States"/>
    <x v="54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x v="1"/>
    <s v="United States"/>
    <x v="25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x v="1"/>
    <s v="United States"/>
    <x v="25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x v="1"/>
    <s v="United States"/>
    <x v="25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x v="1"/>
    <s v="United States"/>
    <x v="25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x v="1"/>
    <s v="United States"/>
    <x v="229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x v="1"/>
    <s v="United States"/>
    <x v="229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x v="1"/>
    <s v="United States"/>
    <x v="108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x v="1"/>
    <s v="United States"/>
    <x v="145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x v="2"/>
    <s v="United States"/>
    <x v="297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x v="0"/>
    <s v="United States"/>
    <x v="46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x v="1"/>
    <s v="United States"/>
    <x v="8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x v="1"/>
    <s v="United States"/>
    <x v="8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x v="0"/>
    <s v="United States"/>
    <x v="17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x v="0"/>
    <s v="United States"/>
    <x v="20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x v="0"/>
    <s v="United States"/>
    <x v="20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x v="0"/>
    <s v="United States"/>
    <x v="1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x v="0"/>
    <s v="United States"/>
    <x v="1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x v="1"/>
    <s v="United States"/>
    <x v="20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x v="1"/>
    <s v="United States"/>
    <x v="20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x v="1"/>
    <s v="United States"/>
    <x v="20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x v="0"/>
    <s v="United States"/>
    <x v="152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x v="2"/>
    <s v="United States"/>
    <x v="46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x v="2"/>
    <s v="United States"/>
    <x v="46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x v="2"/>
    <s v="United States"/>
    <x v="46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x v="2"/>
    <s v="United States"/>
    <x v="46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x v="2"/>
    <s v="United States"/>
    <x v="20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x v="0"/>
    <s v="United States"/>
    <x v="8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x v="0"/>
    <s v="United States"/>
    <x v="8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x v="0"/>
    <s v="United States"/>
    <x v="8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x v="0"/>
    <s v="United States"/>
    <x v="61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x v="1"/>
    <s v="United States"/>
    <x v="100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x v="0"/>
    <s v="United States"/>
    <x v="10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x v="1"/>
    <s v="United States"/>
    <x v="20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x v="1"/>
    <s v="United States"/>
    <x v="20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x v="0"/>
    <s v="United States"/>
    <x v="10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x v="1"/>
    <s v="United States"/>
    <x v="4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x v="1"/>
    <s v="United States"/>
    <x v="4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x v="1"/>
    <s v="United States"/>
    <x v="4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x v="1"/>
    <s v="United States"/>
    <x v="4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x v="2"/>
    <s v="United States"/>
    <x v="1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x v="0"/>
    <s v="United States"/>
    <x v="24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x v="0"/>
    <s v="United States"/>
    <x v="476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x v="0"/>
    <s v="United States"/>
    <x v="476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x v="0"/>
    <s v="United States"/>
    <x v="476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x v="2"/>
    <s v="United States"/>
    <x v="20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x v="2"/>
    <s v="United States"/>
    <x v="20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x v="2"/>
    <s v="United States"/>
    <x v="20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x v="0"/>
    <s v="United States"/>
    <x v="49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x v="1"/>
    <s v="United States"/>
    <x v="55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x v="2"/>
    <s v="United States"/>
    <x v="20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x v="2"/>
    <s v="United States"/>
    <x v="20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x v="2"/>
    <s v="United States"/>
    <x v="20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x v="2"/>
    <s v="United States"/>
    <x v="20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x v="1"/>
    <s v="United States"/>
    <x v="26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x v="1"/>
    <s v="United States"/>
    <x v="26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x v="2"/>
    <s v="United States"/>
    <x v="10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x v="0"/>
    <s v="United States"/>
    <x v="1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x v="2"/>
    <s v="United States"/>
    <x v="416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x v="2"/>
    <s v="United States"/>
    <x v="416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x v="2"/>
    <s v="United States"/>
    <x v="432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x v="0"/>
    <s v="United States"/>
    <x v="24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x v="0"/>
    <s v="United States"/>
    <x v="24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x v="0"/>
    <s v="United States"/>
    <x v="89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x v="0"/>
    <s v="United States"/>
    <x v="89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x v="0"/>
    <s v="United States"/>
    <x v="89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x v="0"/>
    <s v="United States"/>
    <x v="89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x v="0"/>
    <s v="United States"/>
    <x v="66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x v="0"/>
    <s v="United States"/>
    <x v="66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x v="1"/>
    <s v="United States"/>
    <x v="24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x v="1"/>
    <s v="United States"/>
    <x v="24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x v="0"/>
    <s v="United States"/>
    <x v="20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x v="2"/>
    <s v="United States"/>
    <x v="61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x v="2"/>
    <s v="United States"/>
    <x v="3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x v="2"/>
    <s v="United States"/>
    <x v="3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x v="2"/>
    <s v="United States"/>
    <x v="3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x v="0"/>
    <s v="United States"/>
    <x v="240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x v="0"/>
    <s v="United States"/>
    <x v="240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x v="0"/>
    <s v="United States"/>
    <x v="240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x v="0"/>
    <s v="United States"/>
    <x v="253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x v="1"/>
    <s v="United States"/>
    <x v="258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x v="1"/>
    <s v="United States"/>
    <x v="258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x v="0"/>
    <s v="United States"/>
    <x v="12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x v="0"/>
    <s v="United States"/>
    <x v="12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x v="0"/>
    <s v="United States"/>
    <x v="12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x v="0"/>
    <s v="United States"/>
    <x v="12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x v="0"/>
    <s v="United States"/>
    <x v="12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x v="2"/>
    <s v="United States"/>
    <x v="103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x v="2"/>
    <s v="United States"/>
    <x v="103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x v="2"/>
    <s v="United States"/>
    <x v="389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x v="1"/>
    <s v="United States"/>
    <x v="432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x v="0"/>
    <s v="United States"/>
    <x v="10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x v="0"/>
    <s v="United States"/>
    <x v="10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x v="1"/>
    <s v="United States"/>
    <x v="251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x v="1"/>
    <s v="United States"/>
    <x v="251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x v="1"/>
    <s v="United States"/>
    <x v="251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x v="1"/>
    <s v="United States"/>
    <x v="251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x v="1"/>
    <s v="United States"/>
    <x v="446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x v="2"/>
    <s v="United States"/>
    <x v="182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x v="0"/>
    <s v="United States"/>
    <x v="104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x v="0"/>
    <s v="United States"/>
    <x v="10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x v="0"/>
    <s v="United States"/>
    <x v="10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x v="0"/>
    <s v="United States"/>
    <x v="10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x v="0"/>
    <s v="United States"/>
    <x v="10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x v="0"/>
    <s v="United States"/>
    <x v="108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x v="0"/>
    <s v="United States"/>
    <x v="108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x v="0"/>
    <s v="United States"/>
    <x v="108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x v="0"/>
    <s v="United States"/>
    <x v="108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x v="1"/>
    <s v="United States"/>
    <x v="22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x v="1"/>
    <s v="United States"/>
    <x v="22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x v="0"/>
    <s v="United States"/>
    <x v="449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x v="0"/>
    <s v="United States"/>
    <x v="449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x v="0"/>
    <s v="United States"/>
    <x v="449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x v="0"/>
    <s v="United States"/>
    <x v="243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x v="0"/>
    <s v="United States"/>
    <x v="20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x v="1"/>
    <s v="United States"/>
    <x v="20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x v="1"/>
    <s v="United States"/>
    <x v="20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x v="1"/>
    <s v="United States"/>
    <x v="20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x v="1"/>
    <s v="United States"/>
    <x v="20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x v="1"/>
    <s v="United States"/>
    <x v="20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x v="0"/>
    <s v="United States"/>
    <x v="22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x v="2"/>
    <s v="United States"/>
    <x v="12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x v="2"/>
    <s v="United States"/>
    <x v="12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x v="2"/>
    <s v="United States"/>
    <x v="12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x v="0"/>
    <s v="United States"/>
    <x v="255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x v="0"/>
    <s v="United States"/>
    <x v="255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x v="0"/>
    <s v="United States"/>
    <x v="255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x v="0"/>
    <s v="United States"/>
    <x v="477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x v="0"/>
    <s v="United States"/>
    <x v="12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x v="0"/>
    <s v="United States"/>
    <x v="8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x v="0"/>
    <s v="United States"/>
    <x v="8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x v="1"/>
    <s v="United States"/>
    <x v="20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x v="1"/>
    <s v="United States"/>
    <x v="20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x v="1"/>
    <s v="United States"/>
    <x v="248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x v="2"/>
    <s v="United States"/>
    <x v="103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x v="0"/>
    <s v="United States"/>
    <x v="465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x v="0"/>
    <s v="United States"/>
    <x v="1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x v="2"/>
    <s v="United States"/>
    <x v="205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x v="2"/>
    <s v="United States"/>
    <x v="205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x v="2"/>
    <s v="United States"/>
    <x v="205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x v="2"/>
    <s v="United States"/>
    <x v="66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x v="2"/>
    <s v="United States"/>
    <x v="66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x v="2"/>
    <s v="United States"/>
    <x v="12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x v="0"/>
    <s v="United States"/>
    <x v="29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x v="1"/>
    <s v="United States"/>
    <x v="10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x v="0"/>
    <s v="United States"/>
    <x v="95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x v="1"/>
    <s v="United States"/>
    <x v="20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x v="1"/>
    <s v="United States"/>
    <x v="20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x v="1"/>
    <s v="United States"/>
    <x v="20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x v="0"/>
    <s v="United States"/>
    <x v="108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x v="0"/>
    <s v="United States"/>
    <x v="108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x v="0"/>
    <s v="United States"/>
    <x v="108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x v="0"/>
    <s v="United States"/>
    <x v="20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x v="1"/>
    <s v="United States"/>
    <x v="10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x v="1"/>
    <s v="United States"/>
    <x v="333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x v="1"/>
    <s v="United States"/>
    <x v="333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x v="1"/>
    <s v="United States"/>
    <x v="333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x v="0"/>
    <s v="United States"/>
    <x v="12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x v="0"/>
    <s v="United States"/>
    <x v="12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x v="0"/>
    <s v="United States"/>
    <x v="12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x v="2"/>
    <s v="United States"/>
    <x v="103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x v="2"/>
    <s v="United States"/>
    <x v="103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x v="2"/>
    <s v="United States"/>
    <x v="103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x v="2"/>
    <s v="United States"/>
    <x v="103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x v="0"/>
    <s v="United States"/>
    <x v="64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x v="0"/>
    <s v="United States"/>
    <x v="64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x v="0"/>
    <s v="United States"/>
    <x v="64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x v="1"/>
    <s v="United States"/>
    <x v="20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x v="1"/>
    <s v="United States"/>
    <x v="22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x v="1"/>
    <s v="United States"/>
    <x v="10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x v="1"/>
    <s v="United States"/>
    <x v="10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x v="1"/>
    <s v="United States"/>
    <x v="20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x v="1"/>
    <s v="United States"/>
    <x v="20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x v="1"/>
    <s v="United States"/>
    <x v="20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x v="2"/>
    <s v="United States"/>
    <x v="8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x v="2"/>
    <s v="United States"/>
    <x v="8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x v="2"/>
    <s v="United States"/>
    <x v="8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x v="2"/>
    <s v="United States"/>
    <x v="8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x v="0"/>
    <s v="United States"/>
    <x v="8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x v="0"/>
    <s v="United States"/>
    <x v="8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x v="0"/>
    <s v="United States"/>
    <x v="8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x v="0"/>
    <s v="United States"/>
    <x v="8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x v="0"/>
    <s v="United States"/>
    <x v="8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x v="0"/>
    <s v="United States"/>
    <x v="25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x v="0"/>
    <s v="United States"/>
    <x v="25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x v="0"/>
    <s v="United States"/>
    <x v="25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x v="2"/>
    <s v="United States"/>
    <x v="10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x v="2"/>
    <s v="United States"/>
    <x v="10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x v="2"/>
    <s v="United States"/>
    <x v="10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x v="2"/>
    <s v="United States"/>
    <x v="10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x v="1"/>
    <s v="United States"/>
    <x v="99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x v="2"/>
    <s v="United States"/>
    <x v="20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x v="2"/>
    <s v="United States"/>
    <x v="236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x v="2"/>
    <s v="United States"/>
    <x v="236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x v="0"/>
    <s v="United States"/>
    <x v="30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x v="0"/>
    <s v="United States"/>
    <x v="30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x v="0"/>
    <s v="United States"/>
    <x v="30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x v="0"/>
    <s v="United States"/>
    <x v="198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x v="0"/>
    <s v="United States"/>
    <x v="198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x v="1"/>
    <s v="United States"/>
    <x v="289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x v="1"/>
    <s v="United States"/>
    <x v="289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x v="1"/>
    <s v="United States"/>
    <x v="46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x v="1"/>
    <s v="United States"/>
    <x v="46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x v="0"/>
    <s v="United States"/>
    <x v="4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x v="0"/>
    <s v="United States"/>
    <x v="4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x v="0"/>
    <s v="United States"/>
    <x v="4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x v="0"/>
    <s v="United States"/>
    <x v="4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x v="0"/>
    <s v="United States"/>
    <x v="138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x v="0"/>
    <s v="United States"/>
    <x v="138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x v="0"/>
    <s v="United States"/>
    <x v="138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x v="2"/>
    <s v="United States"/>
    <x v="308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x v="2"/>
    <s v="United States"/>
    <x v="308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x v="2"/>
    <s v="United States"/>
    <x v="69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x v="0"/>
    <s v="United States"/>
    <x v="20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x v="2"/>
    <s v="United States"/>
    <x v="1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x v="2"/>
    <s v="United States"/>
    <x v="1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x v="2"/>
    <s v="United States"/>
    <x v="22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x v="2"/>
    <s v="United States"/>
    <x v="22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x v="2"/>
    <s v="United States"/>
    <x v="22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x v="2"/>
    <s v="United States"/>
    <x v="22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x v="2"/>
    <s v="United States"/>
    <x v="22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x v="1"/>
    <s v="United States"/>
    <x v="198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x v="1"/>
    <s v="United States"/>
    <x v="43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x v="1"/>
    <s v="United States"/>
    <x v="43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x v="1"/>
    <s v="United States"/>
    <x v="81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x v="0"/>
    <s v="United States"/>
    <x v="104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x v="0"/>
    <s v="United States"/>
    <x v="104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x v="0"/>
    <s v="United States"/>
    <x v="104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x v="0"/>
    <s v="United States"/>
    <x v="104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x v="0"/>
    <s v="United States"/>
    <x v="435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x v="0"/>
    <s v="United States"/>
    <x v="435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x v="0"/>
    <s v="United States"/>
    <x v="12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x v="0"/>
    <s v="United States"/>
    <x v="12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x v="0"/>
    <s v="United States"/>
    <x v="12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x v="0"/>
    <s v="United States"/>
    <x v="12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x v="0"/>
    <s v="United States"/>
    <x v="4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x v="1"/>
    <s v="United States"/>
    <x v="135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x v="1"/>
    <s v="United States"/>
    <x v="135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x v="0"/>
    <s v="United States"/>
    <x v="1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x v="0"/>
    <s v="United States"/>
    <x v="1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x v="0"/>
    <s v="United States"/>
    <x v="81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x v="0"/>
    <s v="United States"/>
    <x v="4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x v="0"/>
    <s v="United States"/>
    <x v="4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x v="0"/>
    <s v="United States"/>
    <x v="4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x v="0"/>
    <s v="United States"/>
    <x v="4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x v="1"/>
    <s v="United States"/>
    <x v="156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x v="0"/>
    <s v="United States"/>
    <x v="127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x v="0"/>
    <s v="United States"/>
    <x v="478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x v="1"/>
    <s v="United States"/>
    <x v="8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x v="1"/>
    <s v="United States"/>
    <x v="8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x v="0"/>
    <s v="United States"/>
    <x v="20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x v="1"/>
    <s v="United States"/>
    <x v="245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x v="1"/>
    <s v="United States"/>
    <x v="38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x v="1"/>
    <s v="United States"/>
    <x v="38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x v="0"/>
    <s v="United States"/>
    <x v="108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x v="0"/>
    <s v="United States"/>
    <x v="108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x v="1"/>
    <s v="United States"/>
    <x v="183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x v="1"/>
    <s v="United States"/>
    <x v="183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x v="1"/>
    <s v="United States"/>
    <x v="183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x v="1"/>
    <s v="United States"/>
    <x v="183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x v="0"/>
    <s v="United States"/>
    <x v="479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x v="0"/>
    <s v="United States"/>
    <x v="157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x v="157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x v="0"/>
    <s v="United States"/>
    <x v="157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x v="0"/>
    <s v="United States"/>
    <x v="157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x v="0"/>
    <s v="United States"/>
    <x v="157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x v="1"/>
    <s v="United States"/>
    <x v="183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x v="1"/>
    <s v="United States"/>
    <x v="1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x v="0"/>
    <s v="United States"/>
    <x v="103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x v="0"/>
    <s v="United States"/>
    <x v="103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x v="0"/>
    <s v="United States"/>
    <x v="103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x v="0"/>
    <s v="United States"/>
    <x v="103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x v="0"/>
    <s v="United States"/>
    <x v="1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x v="0"/>
    <s v="United States"/>
    <x v="1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x v="0"/>
    <s v="United States"/>
    <x v="1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x v="1"/>
    <s v="United States"/>
    <x v="24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x v="1"/>
    <s v="United States"/>
    <x v="24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x v="1"/>
    <s v="United States"/>
    <x v="24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x v="1"/>
    <s v="United States"/>
    <x v="24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x v="1"/>
    <s v="United States"/>
    <x v="8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x v="1"/>
    <s v="United States"/>
    <x v="8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x v="0"/>
    <s v="United States"/>
    <x v="480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x v="0"/>
    <s v="United States"/>
    <x v="480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x v="0"/>
    <s v="United States"/>
    <x v="20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x v="0"/>
    <s v="United States"/>
    <x v="234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x v="0"/>
    <s v="United States"/>
    <x v="20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x v="2"/>
    <s v="United States"/>
    <x v="481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x v="0"/>
    <s v="United States"/>
    <x v="4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x v="0"/>
    <s v="United States"/>
    <x v="4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x v="2"/>
    <s v="United States"/>
    <x v="24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x v="0"/>
    <s v="United States"/>
    <x v="8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x v="0"/>
    <s v="United States"/>
    <x v="35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x v="0"/>
    <s v="United States"/>
    <x v="35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x v="0"/>
    <s v="United States"/>
    <x v="35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x v="0"/>
    <s v="United States"/>
    <x v="20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x v="0"/>
    <s v="United States"/>
    <x v="20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x v="1"/>
    <s v="United States"/>
    <x v="160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x v="0"/>
    <s v="United States"/>
    <x v="245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x v="0"/>
    <s v="United States"/>
    <x v="245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x v="0"/>
    <s v="United States"/>
    <x v="245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x v="0"/>
    <s v="United States"/>
    <x v="252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x v="0"/>
    <s v="United States"/>
    <x v="252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x v="0"/>
    <s v="United States"/>
    <x v="252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x v="2"/>
    <s v="United States"/>
    <x v="24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x v="2"/>
    <s v="United States"/>
    <x v="24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x v="1"/>
    <s v="United States"/>
    <x v="81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x v="2"/>
    <s v="United States"/>
    <x v="23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x v="0"/>
    <s v="United States"/>
    <x v="104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x v="0"/>
    <s v="United States"/>
    <x v="104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x v="0"/>
    <s v="United States"/>
    <x v="104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x v="0"/>
    <s v="United States"/>
    <x v="173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x v="0"/>
    <s v="United States"/>
    <x v="173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x v="0"/>
    <s v="United States"/>
    <x v="218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x v="0"/>
    <s v="United States"/>
    <x v="219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x v="0"/>
    <s v="United States"/>
    <x v="219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x v="0"/>
    <s v="United States"/>
    <x v="219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x v="0"/>
    <s v="United States"/>
    <x v="219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x v="2"/>
    <s v="United States"/>
    <x v="38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x v="1"/>
    <s v="United States"/>
    <x v="1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x v="1"/>
    <s v="United States"/>
    <x v="70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x v="2"/>
    <s v="United States"/>
    <x v="262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x v="0"/>
    <s v="United States"/>
    <x v="104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x v="0"/>
    <s v="United States"/>
    <x v="104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x v="0"/>
    <s v="United States"/>
    <x v="104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x v="0"/>
    <s v="United States"/>
    <x v="104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x v="2"/>
    <s v="United States"/>
    <x v="42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x v="0"/>
    <s v="United States"/>
    <x v="255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x v="0"/>
    <s v="United States"/>
    <x v="255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x v="0"/>
    <s v="United States"/>
    <x v="255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x v="2"/>
    <s v="United States"/>
    <x v="47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x v="2"/>
    <s v="United States"/>
    <x v="1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x v="0"/>
    <s v="United States"/>
    <x v="41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x v="0"/>
    <s v="United States"/>
    <x v="41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x v="0"/>
    <s v="United States"/>
    <x v="41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x v="0"/>
    <s v="United States"/>
    <x v="1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x v="1"/>
    <s v="United States"/>
    <x v="8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x v="1"/>
    <s v="United States"/>
    <x v="12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x v="1"/>
    <s v="United States"/>
    <x v="158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x v="1"/>
    <s v="United States"/>
    <x v="158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x v="2"/>
    <s v="United States"/>
    <x v="335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x v="0"/>
    <s v="United States"/>
    <x v="248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x v="2"/>
    <s v="United States"/>
    <x v="47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x v="0"/>
    <s v="United States"/>
    <x v="20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x v="0"/>
    <s v="United States"/>
    <x v="20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x v="0"/>
    <s v="United States"/>
    <x v="20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x v="0"/>
    <s v="United States"/>
    <x v="70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x v="0"/>
    <s v="United States"/>
    <x v="70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x v="0"/>
    <s v="United States"/>
    <x v="70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x v="0"/>
    <s v="United States"/>
    <x v="481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x v="0"/>
    <s v="United States"/>
    <x v="481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x v="0"/>
    <s v="United States"/>
    <x v="85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x v="0"/>
    <s v="United States"/>
    <x v="85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x v="0"/>
    <s v="United States"/>
    <x v="85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x v="1"/>
    <s v="United States"/>
    <x v="2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x v="2"/>
    <s v="United States"/>
    <x v="248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x v="0"/>
    <s v="United States"/>
    <x v="482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x v="0"/>
    <s v="United States"/>
    <x v="482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x v="1"/>
    <s v="United States"/>
    <x v="280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x v="0"/>
    <s v="United States"/>
    <x v="38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x v="0"/>
    <s v="United States"/>
    <x v="242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x v="0"/>
    <s v="United States"/>
    <x v="242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x v="0"/>
    <s v="United States"/>
    <x v="242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x v="0"/>
    <s v="United States"/>
    <x v="242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x v="2"/>
    <s v="United States"/>
    <x v="322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x v="2"/>
    <s v="United States"/>
    <x v="322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x v="2"/>
    <s v="United States"/>
    <x v="322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x v="0"/>
    <s v="United States"/>
    <x v="483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x v="1"/>
    <s v="United States"/>
    <x v="1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x v="1"/>
    <s v="United States"/>
    <x v="1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x v="1"/>
    <s v="United States"/>
    <x v="1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x v="0"/>
    <s v="United States"/>
    <x v="462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x v="0"/>
    <s v="United States"/>
    <x v="4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x v="0"/>
    <s v="United States"/>
    <x v="4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x v="0"/>
    <s v="United States"/>
    <x v="4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x v="1"/>
    <s v="United States"/>
    <x v="102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x v="1"/>
    <s v="United States"/>
    <x v="100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x v="1"/>
    <s v="United States"/>
    <x v="214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x v="1"/>
    <s v="United States"/>
    <x v="214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x v="1"/>
    <s v="United States"/>
    <x v="214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x v="1"/>
    <s v="United States"/>
    <x v="34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x v="1"/>
    <s v="United States"/>
    <x v="34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x v="2"/>
    <s v="United States"/>
    <x v="100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x v="0"/>
    <s v="United States"/>
    <x v="8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x v="0"/>
    <s v="United States"/>
    <x v="8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x v="0"/>
    <s v="United States"/>
    <x v="8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x v="0"/>
    <s v="United States"/>
    <x v="8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x v="0"/>
    <s v="United States"/>
    <x v="22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x v="0"/>
    <s v="United States"/>
    <x v="22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x v="0"/>
    <s v="United States"/>
    <x v="22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x v="0"/>
    <s v="United States"/>
    <x v="1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x v="1"/>
    <s v="United States"/>
    <x v="18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x v="0"/>
    <s v="United States"/>
    <x v="65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x v="0"/>
    <s v="United States"/>
    <x v="65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x v="1"/>
    <s v="United States"/>
    <x v="20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x v="0"/>
    <s v="United States"/>
    <x v="20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x v="0"/>
    <s v="United States"/>
    <x v="20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x v="0"/>
    <s v="United States"/>
    <x v="20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x v="0"/>
    <s v="United States"/>
    <x v="267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x v="0"/>
    <s v="United States"/>
    <x v="267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x v="0"/>
    <s v="United States"/>
    <x v="267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x v="0"/>
    <s v="United States"/>
    <x v="267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x v="0"/>
    <s v="United States"/>
    <x v="267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x v="1"/>
    <s v="United States"/>
    <x v="80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x v="1"/>
    <s v="United States"/>
    <x v="80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x v="1"/>
    <s v="United States"/>
    <x v="80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x v="1"/>
    <s v="United States"/>
    <x v="80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x v="247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x v="0"/>
    <s v="United States"/>
    <x v="20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x v="1"/>
    <s v="United States"/>
    <x v="20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x v="0"/>
    <s v="United States"/>
    <x v="22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x v="0"/>
    <s v="United States"/>
    <x v="22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x v="0"/>
    <s v="United States"/>
    <x v="22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x v="0"/>
    <s v="United States"/>
    <x v="22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x v="0"/>
    <s v="United States"/>
    <x v="22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x v="0"/>
    <s v="United States"/>
    <x v="22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x v="1"/>
    <s v="United States"/>
    <x v="80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x v="2"/>
    <s v="United States"/>
    <x v="38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x v="1"/>
    <s v="United States"/>
    <x v="42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x v="1"/>
    <s v="United States"/>
    <x v="42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x v="2"/>
    <s v="United States"/>
    <x v="1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x v="2"/>
    <s v="United States"/>
    <x v="1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x v="2"/>
    <s v="United States"/>
    <x v="1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x v="0"/>
    <s v="United States"/>
    <x v="20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x v="0"/>
    <s v="United States"/>
    <x v="52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x v="2"/>
    <s v="United States"/>
    <x v="20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x v="0"/>
    <s v="United States"/>
    <x v="248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x v="0"/>
    <s v="United States"/>
    <x v="248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x v="0"/>
    <s v="United States"/>
    <x v="248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x v="0"/>
    <s v="United States"/>
    <x v="248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x v="0"/>
    <s v="United States"/>
    <x v="10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x v="0"/>
    <s v="United States"/>
    <x v="10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x v="0"/>
    <s v="United States"/>
    <x v="10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x v="0"/>
    <s v="United States"/>
    <x v="10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x v="0"/>
    <s v="United States"/>
    <x v="10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x v="0"/>
    <s v="United States"/>
    <x v="118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x v="0"/>
    <s v="United States"/>
    <x v="118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x v="1"/>
    <s v="United States"/>
    <x v="28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x v="0"/>
    <s v="United States"/>
    <x v="43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x v="2"/>
    <s v="United States"/>
    <x v="301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x v="0"/>
    <s v="United States"/>
    <x v="54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x v="1"/>
    <s v="United States"/>
    <x v="22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x v="1"/>
    <s v="United States"/>
    <x v="22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x v="1"/>
    <s v="United States"/>
    <x v="22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x v="0"/>
    <s v="United States"/>
    <x v="12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x v="0"/>
    <s v="United States"/>
    <x v="12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x v="0"/>
    <s v="United States"/>
    <x v="12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x v="1"/>
    <s v="United States"/>
    <x v="42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x v="1"/>
    <s v="United States"/>
    <x v="42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x v="1"/>
    <s v="United States"/>
    <x v="42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x v="1"/>
    <s v="United States"/>
    <x v="42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x v="1"/>
    <s v="United States"/>
    <x v="42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x v="0"/>
    <s v="United States"/>
    <x v="225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x v="1"/>
    <s v="United States"/>
    <x v="118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x v="1"/>
    <s v="United States"/>
    <x v="231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x v="1"/>
    <s v="United States"/>
    <x v="12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x v="1"/>
    <s v="United States"/>
    <x v="12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x v="0"/>
    <s v="United States"/>
    <x v="10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x v="0"/>
    <s v="United States"/>
    <x v="4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x v="0"/>
    <s v="United States"/>
    <x v="4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x v="0"/>
    <s v="United States"/>
    <x v="4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x v="1"/>
    <s v="United States"/>
    <x v="97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x v="1"/>
    <s v="United States"/>
    <x v="97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x v="1"/>
    <s v="United States"/>
    <x v="97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x v="1"/>
    <s v="United States"/>
    <x v="97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x v="0"/>
    <s v="United States"/>
    <x v="1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x v="1"/>
    <s v="United States"/>
    <x v="122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x v="1"/>
    <s v="United States"/>
    <x v="122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x v="1"/>
    <s v="United States"/>
    <x v="240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x v="1"/>
    <s v="United States"/>
    <x v="240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x v="1"/>
    <s v="United States"/>
    <x v="240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x v="1"/>
    <s v="United States"/>
    <x v="240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x v="1"/>
    <s v="United States"/>
    <x v="240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x v="1"/>
    <s v="United States"/>
    <x v="20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x v="0"/>
    <s v="United States"/>
    <x v="20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x v="0"/>
    <s v="United States"/>
    <x v="22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x v="0"/>
    <s v="United States"/>
    <x v="157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x v="1"/>
    <s v="United States"/>
    <x v="484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x v="1"/>
    <s v="United States"/>
    <x v="302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x v="1"/>
    <s v="United States"/>
    <x v="302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x v="1"/>
    <s v="United States"/>
    <x v="219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x v="1"/>
    <s v="United States"/>
    <x v="170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x v="1"/>
    <s v="United States"/>
    <x v="170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x v="2"/>
    <s v="United States"/>
    <x v="21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x v="1"/>
    <s v="United States"/>
    <x v="24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x v="1"/>
    <s v="United States"/>
    <x v="24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x v="1"/>
    <s v="United States"/>
    <x v="24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x v="1"/>
    <s v="United States"/>
    <x v="24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x v="2"/>
    <s v="United States"/>
    <x v="485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x v="1"/>
    <s v="United States"/>
    <x v="1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x v="0"/>
    <s v="United States"/>
    <x v="42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x v="0"/>
    <s v="United States"/>
    <x v="436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x v="0"/>
    <s v="United States"/>
    <x v="1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x v="1"/>
    <s v="United States"/>
    <x v="47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x v="1"/>
    <s v="United States"/>
    <x v="47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x v="1"/>
    <s v="United States"/>
    <x v="290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x v="1"/>
    <s v="United States"/>
    <x v="290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x v="1"/>
    <s v="United States"/>
    <x v="290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x v="1"/>
    <s v="United States"/>
    <x v="290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x v="1"/>
    <s v="United States"/>
    <x v="290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x v="0"/>
    <s v="United States"/>
    <x v="1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x v="1"/>
    <s v="United States"/>
    <x v="52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x v="1"/>
    <s v="United States"/>
    <x v="1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x v="1"/>
    <s v="United States"/>
    <x v="22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x v="0"/>
    <s v="United States"/>
    <x v="4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x v="0"/>
    <s v="United States"/>
    <x v="486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x v="0"/>
    <s v="United States"/>
    <x v="486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x v="0"/>
    <s v="United States"/>
    <x v="269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x v="0"/>
    <s v="United States"/>
    <x v="269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x v="0"/>
    <s v="United States"/>
    <x v="61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x v="0"/>
    <s v="United States"/>
    <x v="61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x v="2"/>
    <s v="United States"/>
    <x v="4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x v="2"/>
    <s v="United States"/>
    <x v="4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x v="2"/>
    <s v="United States"/>
    <x v="4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x v="2"/>
    <s v="United States"/>
    <x v="4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x v="2"/>
    <s v="United States"/>
    <x v="4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x v="0"/>
    <s v="United States"/>
    <x v="31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x v="0"/>
    <s v="United States"/>
    <x v="24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x v="0"/>
    <s v="United States"/>
    <x v="24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x v="0"/>
    <s v="United States"/>
    <x v="1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x v="0"/>
    <s v="United States"/>
    <x v="1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x v="1"/>
    <s v="United States"/>
    <x v="38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x v="0"/>
    <s v="United States"/>
    <x v="80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x v="0"/>
    <s v="United States"/>
    <x v="14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x v="0"/>
    <s v="United States"/>
    <x v="14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x v="2"/>
    <s v="United States"/>
    <x v="20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x v="1"/>
    <s v="United States"/>
    <x v="101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x v="1"/>
    <s v="United States"/>
    <x v="22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x v="1"/>
    <s v="United States"/>
    <x v="22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x v="1"/>
    <s v="United States"/>
    <x v="22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x v="1"/>
    <s v="United States"/>
    <x v="71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x v="1"/>
    <s v="United States"/>
    <x v="149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x v="0"/>
    <s v="United States"/>
    <x v="4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x v="1"/>
    <s v="United States"/>
    <x v="310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x v="0"/>
    <s v="United States"/>
    <x v="38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x v="0"/>
    <s v="United States"/>
    <x v="4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x v="0"/>
    <s v="United States"/>
    <x v="8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x v="1"/>
    <s v="United States"/>
    <x v="1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x v="0"/>
    <s v="United States"/>
    <x v="487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x v="0"/>
    <s v="United States"/>
    <x v="22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x v="0"/>
    <s v="United States"/>
    <x v="22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x v="0"/>
    <s v="United States"/>
    <x v="22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x v="1"/>
    <s v="United States"/>
    <x v="301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x v="0"/>
    <s v="United States"/>
    <x v="4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x v="1"/>
    <s v="United States"/>
    <x v="10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x v="0"/>
    <s v="United States"/>
    <x v="443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x v="2"/>
    <s v="United States"/>
    <x v="20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x v="0"/>
    <s v="United States"/>
    <x v="109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x v="0"/>
    <s v="United States"/>
    <x v="109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x v="0"/>
    <s v="United States"/>
    <x v="20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x v="0"/>
    <s v="United States"/>
    <x v="20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x v="0"/>
    <s v="United States"/>
    <x v="1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x v="0"/>
    <s v="United States"/>
    <x v="8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x v="0"/>
    <s v="United States"/>
    <x v="8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x v="0"/>
    <s v="United States"/>
    <x v="8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x v="0"/>
    <s v="United States"/>
    <x v="8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x v="0"/>
    <s v="United States"/>
    <x v="10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x v="0"/>
    <s v="United States"/>
    <x v="10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x v="0"/>
    <s v="United States"/>
    <x v="10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x v="0"/>
    <s v="United States"/>
    <x v="10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x v="1"/>
    <s v="United States"/>
    <x v="236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x v="2"/>
    <s v="United States"/>
    <x v="22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x v="0"/>
    <s v="United States"/>
    <x v="236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x v="0"/>
    <s v="United States"/>
    <x v="4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x v="1"/>
    <s v="United States"/>
    <x v="20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x v="1"/>
    <s v="United States"/>
    <x v="20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x v="1"/>
    <s v="United States"/>
    <x v="20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x v="1"/>
    <s v="United States"/>
    <x v="20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x v="0"/>
    <s v="United States"/>
    <x v="1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x v="1"/>
    <s v="United States"/>
    <x v="46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x v="0"/>
    <s v="United States"/>
    <x v="20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x v="2"/>
    <s v="United States"/>
    <x v="43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x v="0"/>
    <s v="United States"/>
    <x v="34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x v="0"/>
    <s v="United States"/>
    <x v="34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x v="2"/>
    <s v="United States"/>
    <x v="20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x v="2"/>
    <s v="United States"/>
    <x v="20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x v="1"/>
    <s v="United States"/>
    <x v="61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x v="0"/>
    <s v="United States"/>
    <x v="1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x v="0"/>
    <s v="United States"/>
    <x v="1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x v="0"/>
    <s v="United States"/>
    <x v="1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x v="1"/>
    <s v="United States"/>
    <x v="1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x v="0"/>
    <s v="United States"/>
    <x v="38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x v="0"/>
    <s v="United States"/>
    <x v="38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x v="2"/>
    <s v="United States"/>
    <x v="8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x v="2"/>
    <s v="United States"/>
    <x v="8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x v="2"/>
    <s v="United States"/>
    <x v="8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x v="2"/>
    <s v="United States"/>
    <x v="169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x v="1"/>
    <s v="United States"/>
    <x v="29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x v="1"/>
    <s v="United States"/>
    <x v="20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x v="0"/>
    <s v="United States"/>
    <x v="468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x v="0"/>
    <s v="United States"/>
    <x v="42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x v="0"/>
    <s v="United States"/>
    <x v="42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x v="0"/>
    <s v="United States"/>
    <x v="42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x v="0"/>
    <s v="United States"/>
    <x v="42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x v="0"/>
    <s v="United States"/>
    <x v="12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x v="1"/>
    <s v="United States"/>
    <x v="23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x v="1"/>
    <s v="United States"/>
    <x v="23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x v="0"/>
    <s v="United States"/>
    <x v="186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x v="0"/>
    <s v="United States"/>
    <x v="118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x v="0"/>
    <s v="United States"/>
    <x v="1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x v="1"/>
    <s v="United States"/>
    <x v="20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x v="1"/>
    <s v="United States"/>
    <x v="20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x v="0"/>
    <s v="United States"/>
    <x v="66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x v="1"/>
    <s v="United States"/>
    <x v="2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x v="0"/>
    <s v="United States"/>
    <x v="488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x v="0"/>
    <s v="United States"/>
    <x v="409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x v="0"/>
    <s v="United States"/>
    <x v="409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x v="0"/>
    <s v="United States"/>
    <x v="409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x v="0"/>
    <s v="United States"/>
    <x v="409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x v="0"/>
    <s v="United States"/>
    <x v="409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x v="1"/>
    <s v="United States"/>
    <x v="98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x v="1"/>
    <s v="United States"/>
    <x v="179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x v="1"/>
    <s v="United States"/>
    <x v="179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x v="2"/>
    <s v="United States"/>
    <x v="229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x v="1"/>
    <s v="United States"/>
    <x v="103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x v="1"/>
    <s v="United States"/>
    <x v="103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x v="2"/>
    <s v="United States"/>
    <x v="489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x v="1"/>
    <s v="United States"/>
    <x v="1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x v="1"/>
    <s v="United States"/>
    <x v="1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x v="1"/>
    <s v="United States"/>
    <x v="396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x v="0"/>
    <s v="United States"/>
    <x v="20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x v="1"/>
    <s v="United States"/>
    <x v="22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x v="1"/>
    <s v="United States"/>
    <x v="24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x v="1"/>
    <s v="United States"/>
    <x v="24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x v="1"/>
    <s v="United States"/>
    <x v="24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x v="0"/>
    <s v="United States"/>
    <x v="20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x v="0"/>
    <s v="United States"/>
    <x v="20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x v="0"/>
    <s v="United States"/>
    <x v="20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x v="2"/>
    <s v="United States"/>
    <x v="162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x v="1"/>
    <s v="United States"/>
    <x v="102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x v="1"/>
    <s v="United States"/>
    <x v="102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x v="1"/>
    <s v="United States"/>
    <x v="102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x v="1"/>
    <s v="United States"/>
    <x v="102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x v="0"/>
    <s v="United States"/>
    <x v="20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x v="0"/>
    <s v="United States"/>
    <x v="60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x v="1"/>
    <s v="United States"/>
    <x v="20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x v="1"/>
    <s v="United States"/>
    <x v="20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x v="0"/>
    <s v="United States"/>
    <x v="20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x v="0"/>
    <s v="United States"/>
    <x v="9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x v="1"/>
    <s v="United States"/>
    <x v="20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x v="1"/>
    <s v="United States"/>
    <x v="70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x v="0"/>
    <s v="United States"/>
    <x v="121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x v="0"/>
    <s v="United States"/>
    <x v="214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x v="0"/>
    <s v="United States"/>
    <x v="214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x v="0"/>
    <s v="United States"/>
    <x v="20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x v="0"/>
    <s v="United States"/>
    <x v="20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x v="0"/>
    <s v="United States"/>
    <x v="20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x v="0"/>
    <s v="United States"/>
    <x v="10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x v="0"/>
    <s v="United States"/>
    <x v="10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x v="0"/>
    <s v="United States"/>
    <x v="10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x v="1"/>
    <s v="United States"/>
    <x v="61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x v="2"/>
    <s v="United States"/>
    <x v="3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x v="2"/>
    <s v="United States"/>
    <x v="3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x v="0"/>
    <s v="United States"/>
    <x v="316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x v="2"/>
    <s v="United States"/>
    <x v="34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x v="0"/>
    <s v="United States"/>
    <x v="125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x v="1"/>
    <s v="United States"/>
    <x v="213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x v="0"/>
    <s v="United States"/>
    <x v="24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x v="2"/>
    <s v="United States"/>
    <x v="127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x v="0"/>
    <s v="United States"/>
    <x v="30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x v="1"/>
    <s v="United States"/>
    <x v="1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x v="2"/>
    <s v="United States"/>
    <x v="1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x v="1"/>
    <s v="United States"/>
    <x v="61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x v="1"/>
    <s v="United States"/>
    <x v="61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x v="0"/>
    <s v="United States"/>
    <x v="201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x v="2"/>
    <s v="United States"/>
    <x v="22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x v="0"/>
    <s v="United States"/>
    <x v="392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x v="0"/>
    <s v="United States"/>
    <x v="392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x v="0"/>
    <s v="United States"/>
    <x v="392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x v="0"/>
    <s v="United States"/>
    <x v="392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x v="0"/>
    <s v="United States"/>
    <x v="392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x v="0"/>
    <s v="United States"/>
    <x v="4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x v="0"/>
    <s v="United States"/>
    <x v="35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x v="1"/>
    <s v="United States"/>
    <x v="3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x v="1"/>
    <s v="United States"/>
    <x v="3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x v="1"/>
    <s v="United States"/>
    <x v="142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x v="1"/>
    <s v="United States"/>
    <x v="142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x v="0"/>
    <s v="United States"/>
    <x v="1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x v="0"/>
    <s v="United States"/>
    <x v="306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x v="1"/>
    <s v="United States"/>
    <x v="1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x v="0"/>
    <s v="United States"/>
    <x v="0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x v="0"/>
    <s v="United States"/>
    <x v="0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x v="0"/>
    <s v="United States"/>
    <x v="0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x v="0"/>
    <s v="United States"/>
    <x v="0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x v="0"/>
    <s v="United States"/>
    <x v="27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x v="0"/>
    <s v="United States"/>
    <x v="20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x v="0"/>
    <s v="United States"/>
    <x v="20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x v="0"/>
    <s v="United States"/>
    <x v="20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x v="0"/>
    <s v="United States"/>
    <x v="20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x v="0"/>
    <s v="United States"/>
    <x v="20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x v="0"/>
    <s v="United States"/>
    <x v="48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x v="1"/>
    <s v="United States"/>
    <x v="112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x v="0"/>
    <s v="United States"/>
    <x v="10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x v="0"/>
    <s v="United States"/>
    <x v="157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x v="1"/>
    <s v="United States"/>
    <x v="46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x v="1"/>
    <s v="United States"/>
    <x v="46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x v="1"/>
    <s v="United States"/>
    <x v="46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x v="0"/>
    <s v="United States"/>
    <x v="20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x v="1"/>
    <s v="United States"/>
    <x v="0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x v="1"/>
    <s v="United States"/>
    <x v="0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x v="0"/>
    <s v="United States"/>
    <x v="4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x v="0"/>
    <s v="United States"/>
    <x v="4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x v="1"/>
    <s v="United States"/>
    <x v="20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x v="1"/>
    <s v="United States"/>
    <x v="4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x v="1"/>
    <s v="United States"/>
    <x v="214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x v="0"/>
    <s v="United States"/>
    <x v="4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x v="0"/>
    <s v="United States"/>
    <x v="4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x v="1"/>
    <s v="United States"/>
    <x v="20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x v="1"/>
    <s v="United States"/>
    <x v="20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x v="0"/>
    <s v="United States"/>
    <x v="118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x v="0"/>
    <s v="United States"/>
    <x v="118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x v="0"/>
    <s v="United States"/>
    <x v="46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x v="0"/>
    <s v="United States"/>
    <x v="46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x v="0"/>
    <s v="United States"/>
    <x v="316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x v="0"/>
    <s v="United States"/>
    <x v="316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x v="2"/>
    <s v="United States"/>
    <x v="102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x v="2"/>
    <s v="United States"/>
    <x v="102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x v="2"/>
    <s v="United States"/>
    <x v="102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x v="2"/>
    <s v="United States"/>
    <x v="102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x v="2"/>
    <s v="United States"/>
    <x v="102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x v="0"/>
    <s v="United States"/>
    <x v="100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x v="0"/>
    <s v="United States"/>
    <x v="100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x v="0"/>
    <s v="United States"/>
    <x v="100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x v="0"/>
    <s v="United States"/>
    <x v="100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x v="0"/>
    <s v="United States"/>
    <x v="490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x v="0"/>
    <s v="United States"/>
    <x v="490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x v="2"/>
    <s v="United States"/>
    <x v="173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x v="2"/>
    <s v="United States"/>
    <x v="10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x v="2"/>
    <s v="United States"/>
    <x v="10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x v="2"/>
    <s v="United States"/>
    <x v="10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x v="2"/>
    <s v="United States"/>
    <x v="10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x v="0"/>
    <s v="United States"/>
    <x v="85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x v="0"/>
    <s v="United States"/>
    <x v="85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x v="0"/>
    <s v="United States"/>
    <x v="12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x v="2"/>
    <s v="United States"/>
    <x v="428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x v="0"/>
    <s v="United States"/>
    <x v="123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x v="1"/>
    <s v="United States"/>
    <x v="108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x v="0"/>
    <s v="United States"/>
    <x v="22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x v="0"/>
    <s v="United States"/>
    <x v="38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x v="0"/>
    <s v="United States"/>
    <x v="38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x v="0"/>
    <s v="United States"/>
    <x v="334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x v="0"/>
    <s v="United States"/>
    <x v="1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x v="0"/>
    <s v="United States"/>
    <x v="1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x v="2"/>
    <s v="United States"/>
    <x v="22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x v="2"/>
    <s v="United States"/>
    <x v="22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x v="0"/>
    <s v="United States"/>
    <x v="102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x v="0"/>
    <s v="United States"/>
    <x v="102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x v="1"/>
    <s v="United States"/>
    <x v="21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x v="1"/>
    <s v="United States"/>
    <x v="21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x v="0"/>
    <s v="United States"/>
    <x v="205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x v="0"/>
    <s v="United States"/>
    <x v="8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x v="0"/>
    <s v="United States"/>
    <x v="8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x v="0"/>
    <s v="United States"/>
    <x v="8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x v="0"/>
    <s v="United States"/>
    <x v="8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x v="0"/>
    <s v="United States"/>
    <x v="20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x v="0"/>
    <s v="United States"/>
    <x v="8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x v="1"/>
    <s v="United States"/>
    <x v="12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x v="1"/>
    <s v="United States"/>
    <x v="12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x v="1"/>
    <s v="United States"/>
    <x v="12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x v="1"/>
    <s v="United States"/>
    <x v="12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x v="1"/>
    <s v="United States"/>
    <x v="12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x v="1"/>
    <s v="United States"/>
    <x v="10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x v="1"/>
    <s v="United States"/>
    <x v="10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x v="0"/>
    <s v="United States"/>
    <x v="248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x v="1"/>
    <s v="United States"/>
    <x v="417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x v="0"/>
    <s v="United States"/>
    <x v="152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x v="2"/>
    <s v="United States"/>
    <x v="1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x v="0"/>
    <s v="United States"/>
    <x v="248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x v="2"/>
    <s v="United States"/>
    <x v="12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x v="2"/>
    <s v="United States"/>
    <x v="12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x v="2"/>
    <s v="United States"/>
    <x v="12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x v="2"/>
    <s v="United States"/>
    <x v="12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x v="2"/>
    <s v="United States"/>
    <x v="12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x v="2"/>
    <s v="United States"/>
    <x v="70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x v="2"/>
    <s v="United States"/>
    <x v="70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x v="0"/>
    <s v="United States"/>
    <x v="146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x v="0"/>
    <s v="United States"/>
    <x v="146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x v="0"/>
    <s v="United States"/>
    <x v="118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x v="0"/>
    <s v="United States"/>
    <x v="118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x v="2"/>
    <s v="United States"/>
    <x v="4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x v="2"/>
    <s v="United States"/>
    <x v="1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x v="2"/>
    <s v="United States"/>
    <x v="1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x v="2"/>
    <s v="United States"/>
    <x v="20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x v="2"/>
    <s v="United States"/>
    <x v="20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x v="0"/>
    <s v="United States"/>
    <x v="2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x v="0"/>
    <s v="United States"/>
    <x v="2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x v="1"/>
    <s v="United States"/>
    <x v="30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x v="2"/>
    <s v="United States"/>
    <x v="490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x v="0"/>
    <s v="United States"/>
    <x v="20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x v="0"/>
    <s v="United States"/>
    <x v="8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x v="0"/>
    <s v="United States"/>
    <x v="8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x v="1"/>
    <s v="United States"/>
    <x v="42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x v="1"/>
    <s v="United States"/>
    <x v="42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x v="1"/>
    <s v="United States"/>
    <x v="42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x v="1"/>
    <s v="United States"/>
    <x v="4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x v="1"/>
    <s v="United States"/>
    <x v="4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x v="1"/>
    <s v="United States"/>
    <x v="4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x v="0"/>
    <s v="United States"/>
    <x v="491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x v="1"/>
    <s v="United States"/>
    <x v="66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x v="1"/>
    <s v="United States"/>
    <x v="66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x v="0"/>
    <s v="United States"/>
    <x v="8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x v="0"/>
    <s v="United States"/>
    <x v="8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x v="0"/>
    <s v="United States"/>
    <x v="8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x v="0"/>
    <s v="United States"/>
    <x v="8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x v="0"/>
    <s v="United States"/>
    <x v="10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x v="0"/>
    <s v="United States"/>
    <x v="20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x v="0"/>
    <s v="United States"/>
    <x v="22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x v="0"/>
    <s v="United States"/>
    <x v="8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x v="0"/>
    <s v="United States"/>
    <x v="8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x v="0"/>
    <s v="United States"/>
    <x v="8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x v="1"/>
    <s v="United States"/>
    <x v="10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x v="1"/>
    <s v="United States"/>
    <x v="10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x v="0"/>
    <s v="United States"/>
    <x v="8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x v="0"/>
    <s v="United States"/>
    <x v="8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x v="0"/>
    <s v="United States"/>
    <x v="54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x v="0"/>
    <s v="United States"/>
    <x v="54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x v="0"/>
    <s v="United States"/>
    <x v="54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x v="0"/>
    <s v="United States"/>
    <x v="20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x v="0"/>
    <s v="United States"/>
    <x v="20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x v="0"/>
    <s v="United States"/>
    <x v="20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x v="0"/>
    <s v="United States"/>
    <x v="1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x v="1"/>
    <s v="United States"/>
    <x v="10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x v="0"/>
    <s v="United States"/>
    <x v="49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x v="0"/>
    <s v="United States"/>
    <x v="49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x v="0"/>
    <s v="United States"/>
    <x v="45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x v="0"/>
    <s v="United States"/>
    <x v="45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x v="0"/>
    <s v="United States"/>
    <x v="45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x v="0"/>
    <s v="United States"/>
    <x v="10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x v="0"/>
    <s v="United States"/>
    <x v="1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x v="0"/>
    <s v="United States"/>
    <x v="1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x v="1"/>
    <s v="United States"/>
    <x v="38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x v="1"/>
    <s v="United States"/>
    <x v="38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x v="1"/>
    <s v="United States"/>
    <x v="38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x v="0"/>
    <s v="United States"/>
    <x v="1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x v="0"/>
    <s v="United States"/>
    <x v="1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x v="1"/>
    <s v="United States"/>
    <x v="389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x v="1"/>
    <s v="United States"/>
    <x v="43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x v="2"/>
    <s v="United States"/>
    <x v="384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x v="1"/>
    <s v="United States"/>
    <x v="302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x v="1"/>
    <s v="United States"/>
    <x v="10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x v="1"/>
    <s v="United States"/>
    <x v="10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x v="0"/>
    <s v="United States"/>
    <x v="24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x v="1"/>
    <s v="United States"/>
    <x v="12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x v="0"/>
    <s v="United States"/>
    <x v="29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x v="0"/>
    <s v="United States"/>
    <x v="29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x v="0"/>
    <s v="United States"/>
    <x v="3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x v="0"/>
    <s v="United States"/>
    <x v="3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x v="1"/>
    <s v="United States"/>
    <x v="49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x v="1"/>
    <s v="United States"/>
    <x v="49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x v="1"/>
    <s v="United States"/>
    <x v="247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x v="1"/>
    <s v="United States"/>
    <x v="247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x v="2"/>
    <s v="United States"/>
    <x v="433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x v="2"/>
    <s v="United States"/>
    <x v="433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x v="2"/>
    <s v="United States"/>
    <x v="2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x v="2"/>
    <s v="United States"/>
    <x v="8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x v="2"/>
    <s v="United States"/>
    <x v="8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x v="1"/>
    <s v="United States"/>
    <x v="420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x v="0"/>
    <s v="United States"/>
    <x v="29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x v="2"/>
    <s v="United States"/>
    <x v="420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x v="0"/>
    <s v="United States"/>
    <x v="22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x v="0"/>
    <s v="United States"/>
    <x v="138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x v="0"/>
    <s v="United States"/>
    <x v="138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x v="0"/>
    <s v="United States"/>
    <x v="8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x v="1"/>
    <s v="United States"/>
    <x v="268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x v="1"/>
    <s v="United States"/>
    <x v="268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x v="1"/>
    <s v="United States"/>
    <x v="12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x v="0"/>
    <s v="United States"/>
    <x v="8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x v="0"/>
    <s v="United States"/>
    <x v="8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x v="0"/>
    <s v="United States"/>
    <x v="8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x v="0"/>
    <s v="United States"/>
    <x v="316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x v="0"/>
    <s v="United States"/>
    <x v="1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x v="0"/>
    <s v="United States"/>
    <x v="234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x v="0"/>
    <s v="United States"/>
    <x v="12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x v="0"/>
    <s v="United States"/>
    <x v="12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x v="1"/>
    <s v="United States"/>
    <x v="10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x v="0"/>
    <s v="United States"/>
    <x v="467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x v="0"/>
    <s v="United States"/>
    <x v="467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x v="0"/>
    <s v="United States"/>
    <x v="467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x v="0"/>
    <s v="United States"/>
    <x v="467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x v="0"/>
    <s v="United States"/>
    <x v="467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x v="0"/>
    <s v="United States"/>
    <x v="199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x v="0"/>
    <s v="United States"/>
    <x v="199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x v="0"/>
    <s v="United States"/>
    <x v="243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x v="0"/>
    <s v="United States"/>
    <x v="49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x v="0"/>
    <s v="United States"/>
    <x v="49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x v="0"/>
    <s v="United States"/>
    <x v="49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x v="1"/>
    <s v="United States"/>
    <x v="20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x v="0"/>
    <s v="United States"/>
    <x v="66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x v="0"/>
    <s v="United States"/>
    <x v="100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x v="0"/>
    <s v="United States"/>
    <x v="100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x v="0"/>
    <s v="United States"/>
    <x v="100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x v="2"/>
    <s v="United States"/>
    <x v="111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x v="0"/>
    <s v="United States"/>
    <x v="20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x v="1"/>
    <s v="United States"/>
    <x v="20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x v="1"/>
    <s v="United States"/>
    <x v="492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x v="1"/>
    <s v="United States"/>
    <x v="492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x v="0"/>
    <s v="United States"/>
    <x v="20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x v="0"/>
    <s v="United States"/>
    <x v="20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x v="1"/>
    <s v="United States"/>
    <x v="22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x v="1"/>
    <s v="United States"/>
    <x v="22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x v="0"/>
    <s v="United States"/>
    <x v="20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x v="0"/>
    <s v="United States"/>
    <x v="20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x v="0"/>
    <s v="United States"/>
    <x v="422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x v="0"/>
    <s v="United States"/>
    <x v="422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x v="2"/>
    <s v="United States"/>
    <x v="493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x v="2"/>
    <s v="United States"/>
    <x v="493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x v="2"/>
    <s v="United States"/>
    <x v="493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x v="1"/>
    <s v="United States"/>
    <x v="22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x v="1"/>
    <s v="United States"/>
    <x v="152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x v="1"/>
    <s v="United States"/>
    <x v="152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x v="0"/>
    <s v="United States"/>
    <x v="67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x v="0"/>
    <s v="United States"/>
    <x v="67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x v="0"/>
    <s v="United States"/>
    <x v="20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x v="0"/>
    <s v="United States"/>
    <x v="20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x v="1"/>
    <s v="United States"/>
    <x v="1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x v="1"/>
    <s v="United States"/>
    <x v="20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x v="1"/>
    <s v="United States"/>
    <x v="20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x v="0"/>
    <s v="United States"/>
    <x v="118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x v="0"/>
    <s v="United States"/>
    <x v="118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x v="0"/>
    <s v="United States"/>
    <x v="118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x v="0"/>
    <s v="United States"/>
    <x v="20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x v="1"/>
    <s v="United States"/>
    <x v="108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x v="1"/>
    <s v="United States"/>
    <x v="108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x v="1"/>
    <s v="United States"/>
    <x v="108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x v="1"/>
    <s v="United States"/>
    <x v="108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x v="0"/>
    <s v="United States"/>
    <x v="12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x v="1"/>
    <s v="United States"/>
    <x v="158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x v="1"/>
    <s v="United States"/>
    <x v="158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x v="0"/>
    <s v="United States"/>
    <x v="494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x v="2"/>
    <s v="United States"/>
    <x v="80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x v="2"/>
    <s v="United States"/>
    <x v="10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x v="2"/>
    <s v="United States"/>
    <x v="8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x v="1"/>
    <s v="United States"/>
    <x v="66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x v="2"/>
    <s v="United States"/>
    <x v="42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x v="2"/>
    <s v="United States"/>
    <x v="42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x v="1"/>
    <s v="United States"/>
    <x v="10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x v="1"/>
    <s v="United States"/>
    <x v="10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x v="0"/>
    <s v="United States"/>
    <x v="1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x v="0"/>
    <s v="United States"/>
    <x v="1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x v="0"/>
    <s v="United States"/>
    <x v="1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x v="1"/>
    <s v="United States"/>
    <x v="10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x v="1"/>
    <s v="United States"/>
    <x v="10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x v="1"/>
    <s v="United States"/>
    <x v="10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x v="1"/>
    <s v="United States"/>
    <x v="10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x v="1"/>
    <s v="United States"/>
    <x v="10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x v="1"/>
    <s v="United States"/>
    <x v="100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x v="0"/>
    <s v="United States"/>
    <x v="253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x v="1"/>
    <s v="United States"/>
    <x v="495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x v="0"/>
    <s v="United States"/>
    <x v="85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x v="0"/>
    <s v="United States"/>
    <x v="85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x v="0"/>
    <s v="United States"/>
    <x v="85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x v="0"/>
    <s v="United States"/>
    <x v="85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x v="1"/>
    <s v="United States"/>
    <x v="70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x v="1"/>
    <s v="United States"/>
    <x v="41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x v="1"/>
    <s v="United States"/>
    <x v="4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x v="0"/>
    <s v="United States"/>
    <x v="115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x v="0"/>
    <s v="United States"/>
    <x v="155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x v="0"/>
    <s v="United States"/>
    <x v="346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x v="0"/>
    <s v="United States"/>
    <x v="346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x v="0"/>
    <s v="United States"/>
    <x v="54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x v="0"/>
    <s v="United States"/>
    <x v="1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x v="0"/>
    <s v="United States"/>
    <x v="1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x v="0"/>
    <s v="United States"/>
    <x v="1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x v="1"/>
    <s v="United States"/>
    <x v="20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x v="1"/>
    <s v="United States"/>
    <x v="20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x v="1"/>
    <s v="United States"/>
    <x v="54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x v="0"/>
    <s v="United States"/>
    <x v="22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x v="0"/>
    <s v="United States"/>
    <x v="22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x v="0"/>
    <s v="United States"/>
    <x v="4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x v="0"/>
    <s v="United States"/>
    <x v="4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x v="0"/>
    <s v="United States"/>
    <x v="20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x v="1"/>
    <s v="United States"/>
    <x v="491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x v="1"/>
    <s v="United States"/>
    <x v="491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x v="1"/>
    <s v="United States"/>
    <x v="491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x v="1"/>
    <s v="United States"/>
    <x v="491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x v="0"/>
    <s v="United States"/>
    <x v="22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x v="1"/>
    <s v="United States"/>
    <x v="1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x v="0"/>
    <s v="United States"/>
    <x v="167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x v="0"/>
    <s v="United States"/>
    <x v="20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x v="2"/>
    <s v="United States"/>
    <x v="241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x v="2"/>
    <s v="United States"/>
    <x v="241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x v="2"/>
    <s v="United States"/>
    <x v="241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x v="1"/>
    <s v="United States"/>
    <x v="10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x v="0"/>
    <s v="United States"/>
    <x v="10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x v="0"/>
    <s v="United States"/>
    <x v="10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x v="0"/>
    <s v="United States"/>
    <x v="12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x v="0"/>
    <s v="United States"/>
    <x v="12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x v="1"/>
    <s v="United States"/>
    <x v="25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x v="1"/>
    <s v="United States"/>
    <x v="25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x v="1"/>
    <s v="United States"/>
    <x v="25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x v="1"/>
    <s v="United States"/>
    <x v="25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x v="1"/>
    <s v="United States"/>
    <x v="25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x v="0"/>
    <s v="United States"/>
    <x v="42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x v="0"/>
    <s v="United States"/>
    <x v="42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x v="1"/>
    <s v="United States"/>
    <x v="475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x v="1"/>
    <s v="United States"/>
    <x v="475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x v="1"/>
    <s v="United States"/>
    <x v="475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x v="1"/>
    <s v="United States"/>
    <x v="4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x v="1"/>
    <s v="United States"/>
    <x v="386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x v="0"/>
    <s v="United States"/>
    <x v="1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x v="0"/>
    <s v="United States"/>
    <x v="1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x v="1"/>
    <s v="United States"/>
    <x v="70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x v="1"/>
    <s v="United States"/>
    <x v="180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x v="1"/>
    <s v="United States"/>
    <x v="180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x v="2"/>
    <s v="United States"/>
    <x v="22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x v="2"/>
    <s v="United States"/>
    <x v="22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x v="2"/>
    <s v="United States"/>
    <x v="22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x v="2"/>
    <s v="United States"/>
    <x v="22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x v="0"/>
    <s v="United States"/>
    <x v="289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x v="2"/>
    <s v="United States"/>
    <x v="12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x v="2"/>
    <s v="United States"/>
    <x v="12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x v="2"/>
    <s v="United States"/>
    <x v="12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x v="2"/>
    <s v="United States"/>
    <x v="12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x v="0"/>
    <s v="United States"/>
    <x v="348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x v="0"/>
    <s v="United States"/>
    <x v="22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x v="0"/>
    <s v="United States"/>
    <x v="22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x v="0"/>
    <s v="United States"/>
    <x v="141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x v="0"/>
    <s v="United States"/>
    <x v="141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x v="0"/>
    <s v="United States"/>
    <x v="141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x v="0"/>
    <s v="United States"/>
    <x v="141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x v="0"/>
    <s v="United States"/>
    <x v="1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x v="0"/>
    <s v="United States"/>
    <x v="1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x v="0"/>
    <s v="United States"/>
    <x v="4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x v="0"/>
    <s v="United States"/>
    <x v="355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x v="0"/>
    <s v="United States"/>
    <x v="355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x v="0"/>
    <s v="United States"/>
    <x v="355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x v="1"/>
    <s v="United States"/>
    <x v="1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x v="2"/>
    <s v="United States"/>
    <x v="1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x v="0"/>
    <s v="United States"/>
    <x v="20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x v="0"/>
    <s v="United States"/>
    <x v="20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x v="1"/>
    <s v="United States"/>
    <x v="10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x v="1"/>
    <s v="United States"/>
    <x v="10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x v="2"/>
    <s v="United States"/>
    <x v="427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x v="1"/>
    <s v="United States"/>
    <x v="22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x v="2"/>
    <s v="United States"/>
    <x v="0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x v="2"/>
    <s v="United States"/>
    <x v="101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x v="2"/>
    <s v="United States"/>
    <x v="20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x v="1"/>
    <s v="United States"/>
    <x v="10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x v="2"/>
    <s v="United States"/>
    <x v="402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x v="2"/>
    <s v="United States"/>
    <x v="402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x v="2"/>
    <s v="United States"/>
    <x v="18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x v="2"/>
    <s v="United States"/>
    <x v="18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x v="2"/>
    <s v="United States"/>
    <x v="18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x v="0"/>
    <s v="United States"/>
    <x v="70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x v="1"/>
    <s v="United States"/>
    <x v="1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x v="0"/>
    <s v="United States"/>
    <x v="456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x v="0"/>
    <s v="United States"/>
    <x v="12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x v="0"/>
    <s v="United States"/>
    <x v="12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x v="0"/>
    <s v="United States"/>
    <x v="12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x v="0"/>
    <s v="United States"/>
    <x v="223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x v="0"/>
    <s v="United States"/>
    <x v="1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x v="0"/>
    <s v="United States"/>
    <x v="1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x v="1"/>
    <s v="United States"/>
    <x v="496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x v="0"/>
    <s v="United States"/>
    <x v="242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x v="0"/>
    <s v="United States"/>
    <x v="8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x v="0"/>
    <s v="United States"/>
    <x v="8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x v="0"/>
    <s v="United States"/>
    <x v="38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x v="0"/>
    <s v="United States"/>
    <x v="102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x v="0"/>
    <s v="United States"/>
    <x v="152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x v="0"/>
    <s v="United States"/>
    <x v="152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x v="0"/>
    <s v="United States"/>
    <x v="152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x v="0"/>
    <s v="United States"/>
    <x v="345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x v="0"/>
    <s v="United States"/>
    <x v="345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x v="1"/>
    <s v="United States"/>
    <x v="8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x v="1"/>
    <s v="United States"/>
    <x v="8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x v="1"/>
    <s v="United States"/>
    <x v="8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x v="1"/>
    <s v="United States"/>
    <x v="8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x v="1"/>
    <s v="United States"/>
    <x v="8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x v="0"/>
    <s v="United States"/>
    <x v="497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x v="0"/>
    <s v="United States"/>
    <x v="497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x v="0"/>
    <s v="United States"/>
    <x v="202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x v="0"/>
    <s v="United States"/>
    <x v="202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x v="1"/>
    <s v="United States"/>
    <x v="1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x v="0"/>
    <s v="United States"/>
    <x v="12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x v="0"/>
    <s v="United States"/>
    <x v="8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x v="1"/>
    <s v="United States"/>
    <x v="60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x v="1"/>
    <s v="United States"/>
    <x v="114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x v="1"/>
    <s v="United States"/>
    <x v="114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x v="1"/>
    <s v="United States"/>
    <x v="114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x v="1"/>
    <s v="United States"/>
    <x v="114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x v="1"/>
    <s v="United States"/>
    <x v="12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x v="1"/>
    <s v="United States"/>
    <x v="20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x v="1"/>
    <s v="United States"/>
    <x v="20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x v="1"/>
    <s v="United States"/>
    <x v="20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x v="1"/>
    <s v="United States"/>
    <x v="20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x v="0"/>
    <s v="United States"/>
    <x v="10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x v="0"/>
    <s v="United States"/>
    <x v="10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x v="1"/>
    <s v="United States"/>
    <x v="38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x v="1"/>
    <s v="United States"/>
    <x v="38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x v="0"/>
    <s v="United States"/>
    <x v="85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x v="0"/>
    <s v="United States"/>
    <x v="85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x v="0"/>
    <s v="United States"/>
    <x v="85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x v="0"/>
    <s v="United States"/>
    <x v="152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x v="0"/>
    <s v="United States"/>
    <x v="22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x v="2"/>
    <s v="United States"/>
    <x v="60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x v="0"/>
    <s v="United States"/>
    <x v="4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x v="0"/>
    <s v="United States"/>
    <x v="4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x v="1"/>
    <s v="United States"/>
    <x v="12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x v="1"/>
    <s v="United States"/>
    <x v="12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x v="0"/>
    <s v="United States"/>
    <x v="1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x v="0"/>
    <s v="United States"/>
    <x v="1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x v="0"/>
    <s v="United States"/>
    <x v="1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x v="1"/>
    <s v="United States"/>
    <x v="311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x v="1"/>
    <s v="United States"/>
    <x v="311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x v="1"/>
    <s v="United States"/>
    <x v="311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x v="1"/>
    <s v="United States"/>
    <x v="1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x v="1"/>
    <s v="United States"/>
    <x v="1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x v="1"/>
    <s v="United States"/>
    <x v="4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x v="1"/>
    <s v="United States"/>
    <x v="4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x v="2"/>
    <s v="United States"/>
    <x v="155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x v="0"/>
    <s v="United States"/>
    <x v="73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x v="0"/>
    <s v="United States"/>
    <x v="73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x v="0"/>
    <s v="United States"/>
    <x v="10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x v="1"/>
    <s v="United States"/>
    <x v="20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x v="1"/>
    <s v="United States"/>
    <x v="24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x v="1"/>
    <s v="United States"/>
    <x v="24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x v="1"/>
    <s v="United States"/>
    <x v="24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x v="1"/>
    <s v="United States"/>
    <x v="24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x v="1"/>
    <s v="United States"/>
    <x v="24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x v="0"/>
    <s v="United States"/>
    <x v="43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x v="0"/>
    <s v="United States"/>
    <x v="179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x v="0"/>
    <s v="United States"/>
    <x v="10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x v="0"/>
    <s v="United States"/>
    <x v="10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x v="0"/>
    <s v="United States"/>
    <x v="10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x v="0"/>
    <s v="United States"/>
    <x v="10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x v="0"/>
    <s v="United States"/>
    <x v="66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x v="0"/>
    <s v="United States"/>
    <x v="66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x v="1"/>
    <s v="United States"/>
    <x v="1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x v="0"/>
    <s v="United States"/>
    <x v="24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x v="1"/>
    <s v="United States"/>
    <x v="205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x v="0"/>
    <s v="United States"/>
    <x v="22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x v="0"/>
    <s v="United States"/>
    <x v="22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x v="0"/>
    <s v="United States"/>
    <x v="22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x v="0"/>
    <s v="United States"/>
    <x v="61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x v="0"/>
    <s v="United States"/>
    <x v="8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x v="0"/>
    <s v="United States"/>
    <x v="8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x v="0"/>
    <s v="United States"/>
    <x v="429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x v="0"/>
    <s v="United States"/>
    <x v="495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x v="0"/>
    <s v="United States"/>
    <x v="495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x v="0"/>
    <s v="United States"/>
    <x v="495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x v="0"/>
    <s v="United States"/>
    <x v="20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x v="1"/>
    <s v="United States"/>
    <x v="333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x v="0"/>
    <s v="United States"/>
    <x v="232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x v="0"/>
    <s v="United States"/>
    <x v="232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x v="1"/>
    <s v="United States"/>
    <x v="1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x v="1"/>
    <s v="United States"/>
    <x v="1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x v="0"/>
    <s v="United States"/>
    <x v="1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x v="0"/>
    <s v="United States"/>
    <x v="1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x v="0"/>
    <s v="United States"/>
    <x v="1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x v="2"/>
    <s v="United States"/>
    <x v="46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x v="2"/>
    <s v="United States"/>
    <x v="66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x v="2"/>
    <s v="United States"/>
    <x v="66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x v="1"/>
    <s v="United States"/>
    <x v="42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x v="1"/>
    <s v="United States"/>
    <x v="42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x v="1"/>
    <s v="United States"/>
    <x v="42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x v="2"/>
    <s v="United States"/>
    <x v="180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x v="2"/>
    <s v="United States"/>
    <x v="180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x v="2"/>
    <s v="United States"/>
    <x v="180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x v="0"/>
    <s v="United States"/>
    <x v="103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x v="0"/>
    <s v="United States"/>
    <x v="103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x v="0"/>
    <s v="United States"/>
    <x v="103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x v="0"/>
    <s v="United States"/>
    <x v="103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x v="0"/>
    <s v="United States"/>
    <x v="103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x v="1"/>
    <s v="United States"/>
    <x v="46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x v="1"/>
    <s v="United States"/>
    <x v="46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x v="1"/>
    <s v="United States"/>
    <x v="46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x v="1"/>
    <s v="United States"/>
    <x v="46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x v="2"/>
    <s v="United States"/>
    <x v="206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x v="2"/>
    <s v="United States"/>
    <x v="206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x v="2"/>
    <s v="United States"/>
    <x v="206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x v="2"/>
    <s v="United States"/>
    <x v="206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x v="1"/>
    <s v="United States"/>
    <x v="1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x v="0"/>
    <s v="United States"/>
    <x v="202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x v="1"/>
    <s v="United States"/>
    <x v="8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x v="1"/>
    <s v="United States"/>
    <x v="8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x v="1"/>
    <s v="United States"/>
    <x v="292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x v="1"/>
    <s v="United States"/>
    <x v="292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x v="0"/>
    <s v="United States"/>
    <x v="61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x v="0"/>
    <s v="United States"/>
    <x v="61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x v="1"/>
    <s v="United States"/>
    <x v="114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x v="0"/>
    <s v="United States"/>
    <x v="98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x v="0"/>
    <s v="United States"/>
    <x v="98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x v="2"/>
    <s v="United States"/>
    <x v="1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x v="2"/>
    <s v="United States"/>
    <x v="1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x v="2"/>
    <s v="United States"/>
    <x v="80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x v="1"/>
    <s v="United States"/>
    <x v="9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x v="0"/>
    <s v="United States"/>
    <x v="114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x v="0"/>
    <s v="United States"/>
    <x v="114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x v="0"/>
    <s v="United States"/>
    <x v="1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x v="0"/>
    <s v="United States"/>
    <x v="153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x v="1"/>
    <s v="United States"/>
    <x v="151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x v="2"/>
    <s v="United States"/>
    <x v="205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x v="2"/>
    <s v="United States"/>
    <x v="205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x v="2"/>
    <s v="United States"/>
    <x v="205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x v="2"/>
    <s v="United States"/>
    <x v="231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x v="0"/>
    <s v="United States"/>
    <x v="277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x v="0"/>
    <s v="United States"/>
    <x v="35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x v="2"/>
    <s v="United States"/>
    <x v="205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x v="2"/>
    <s v="United States"/>
    <x v="205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x v="2"/>
    <s v="United States"/>
    <x v="205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x v="2"/>
    <s v="United States"/>
    <x v="205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x v="2"/>
    <s v="United States"/>
    <x v="205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x v="2"/>
    <s v="United States"/>
    <x v="297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x v="2"/>
    <s v="United States"/>
    <x v="297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x v="0"/>
    <s v="United States"/>
    <x v="30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x v="0"/>
    <s v="United States"/>
    <x v="30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x v="1"/>
    <s v="United States"/>
    <x v="25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x v="1"/>
    <s v="United States"/>
    <x v="25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x v="1"/>
    <s v="United States"/>
    <x v="25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x v="1"/>
    <s v="United States"/>
    <x v="244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x v="1"/>
    <s v="United States"/>
    <x v="244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x v="1"/>
    <s v="United States"/>
    <x v="244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x v="0"/>
    <s v="United States"/>
    <x v="71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x v="0"/>
    <s v="United States"/>
    <x v="71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x v="0"/>
    <s v="United States"/>
    <x v="4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x v="2"/>
    <s v="United States"/>
    <x v="12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x v="2"/>
    <s v="United States"/>
    <x v="12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x v="2"/>
    <s v="United States"/>
    <x v="104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x v="2"/>
    <s v="United States"/>
    <x v="104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x v="2"/>
    <s v="United States"/>
    <x v="104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x v="2"/>
    <s v="United States"/>
    <x v="104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x v="2"/>
    <s v="United States"/>
    <x v="104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x v="0"/>
    <s v="United States"/>
    <x v="66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x v="0"/>
    <s v="United States"/>
    <x v="66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x v="0"/>
    <s v="United States"/>
    <x v="66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x v="0"/>
    <s v="United States"/>
    <x v="66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x v="0"/>
    <s v="United States"/>
    <x v="66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x v="1"/>
    <s v="United States"/>
    <x v="11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x v="0"/>
    <s v="United States"/>
    <x v="10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x v="0"/>
    <s v="United States"/>
    <x v="10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x v="0"/>
    <s v="United States"/>
    <x v="123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x v="0"/>
    <s v="United States"/>
    <x v="115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x v="0"/>
    <s v="United States"/>
    <x v="115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x v="0"/>
    <s v="United States"/>
    <x v="115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x v="0"/>
    <s v="United States"/>
    <x v="1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x v="0"/>
    <s v="United States"/>
    <x v="10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x v="1"/>
    <s v="United States"/>
    <x v="77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x v="1"/>
    <s v="United States"/>
    <x v="77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x v="1"/>
    <s v="United States"/>
    <x v="1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x v="1"/>
    <s v="United States"/>
    <x v="20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x v="1"/>
    <s v="United States"/>
    <x v="20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x v="1"/>
    <s v="United States"/>
    <x v="20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x v="2"/>
    <s v="United States"/>
    <x v="8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x v="1"/>
    <s v="United States"/>
    <x v="89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x v="0"/>
    <s v="United States"/>
    <x v="138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x v="0"/>
    <s v="United States"/>
    <x v="138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x v="0"/>
    <s v="United States"/>
    <x v="138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x v="2"/>
    <s v="United States"/>
    <x v="20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x v="0"/>
    <s v="United States"/>
    <x v="236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x v="2"/>
    <s v="United States"/>
    <x v="315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x v="2"/>
    <s v="United States"/>
    <x v="4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x v="2"/>
    <s v="United States"/>
    <x v="61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x v="0"/>
    <s v="United States"/>
    <x v="12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x v="0"/>
    <s v="United States"/>
    <x v="24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x v="0"/>
    <s v="United States"/>
    <x v="4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x v="1"/>
    <s v="United States"/>
    <x v="4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x v="0"/>
    <s v="United States"/>
    <x v="20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x v="0"/>
    <s v="United States"/>
    <x v="35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x v="0"/>
    <s v="United States"/>
    <x v="248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x v="2"/>
    <s v="United States"/>
    <x v="8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x v="2"/>
    <s v="United States"/>
    <x v="8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x v="0"/>
    <s v="United States"/>
    <x v="93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x v="0"/>
    <s v="United States"/>
    <x v="1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x v="1"/>
    <s v="United States"/>
    <x v="416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x v="1"/>
    <s v="United States"/>
    <x v="416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x v="1"/>
    <s v="United States"/>
    <x v="416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x v="2"/>
    <s v="United States"/>
    <x v="22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x v="2"/>
    <s v="United States"/>
    <x v="85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x v="0"/>
    <s v="United States"/>
    <x v="81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x v="0"/>
    <s v="United States"/>
    <x v="81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x v="0"/>
    <s v="United States"/>
    <x v="81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x v="0"/>
    <s v="United States"/>
    <x v="81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x v="0"/>
    <s v="United States"/>
    <x v="81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x v="1"/>
    <s v="United States"/>
    <x v="108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x v="1"/>
    <s v="United States"/>
    <x v="38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x v="0"/>
    <s v="United States"/>
    <x v="35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x v="0"/>
    <s v="United States"/>
    <x v="35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x v="1"/>
    <s v="United States"/>
    <x v="198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x v="1"/>
    <s v="United States"/>
    <x v="198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x v="1"/>
    <s v="United States"/>
    <x v="12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x v="0"/>
    <s v="United States"/>
    <x v="26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x v="0"/>
    <s v="United States"/>
    <x v="243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x v="2"/>
    <s v="United States"/>
    <x v="127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x v="0"/>
    <s v="United States"/>
    <x v="38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x v="1"/>
    <s v="United States"/>
    <x v="29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x v="1"/>
    <s v="United States"/>
    <x v="29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x v="1"/>
    <s v="United States"/>
    <x v="29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x v="0"/>
    <s v="United States"/>
    <x v="32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x v="0"/>
    <s v="United States"/>
    <x v="315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x v="1"/>
    <s v="United States"/>
    <x v="169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x v="1"/>
    <s v="United States"/>
    <x v="169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x v="0"/>
    <s v="United States"/>
    <x v="152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x v="0"/>
    <s v="United States"/>
    <x v="152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x v="0"/>
    <s v="United States"/>
    <x v="152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x v="0"/>
    <s v="United States"/>
    <x v="8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x v="2"/>
    <s v="United States"/>
    <x v="429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x v="2"/>
    <s v="United States"/>
    <x v="429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x v="2"/>
    <s v="United States"/>
    <x v="429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x v="2"/>
    <s v="United States"/>
    <x v="429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x v="0"/>
    <s v="United States"/>
    <x v="269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x v="0"/>
    <s v="United States"/>
    <x v="269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x v="0"/>
    <s v="United States"/>
    <x v="22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x v="1"/>
    <s v="United States"/>
    <x v="35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x v="1"/>
    <s v="United States"/>
    <x v="35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x v="1"/>
    <s v="United States"/>
    <x v="35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x v="0"/>
    <s v="United States"/>
    <x v="20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x v="0"/>
    <s v="United States"/>
    <x v="22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x v="0"/>
    <s v="United States"/>
    <x v="22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x v="0"/>
    <s v="United States"/>
    <x v="22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x v="0"/>
    <s v="United States"/>
    <x v="22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x v="2"/>
    <s v="United States"/>
    <x v="10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x v="1"/>
    <s v="United States"/>
    <x v="22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x v="1"/>
    <s v="United States"/>
    <x v="61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x v="1"/>
    <s v="United States"/>
    <x v="98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x v="1"/>
    <s v="United States"/>
    <x v="98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x v="0"/>
    <s v="United States"/>
    <x v="112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x v="1"/>
    <s v="United States"/>
    <x v="209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x v="1"/>
    <s v="United States"/>
    <x v="20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x v="1"/>
    <s v="United States"/>
    <x v="20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x v="1"/>
    <s v="United States"/>
    <x v="20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x v="0"/>
    <s v="United States"/>
    <x v="10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x v="0"/>
    <s v="United States"/>
    <x v="201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x v="2"/>
    <s v="United States"/>
    <x v="47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x v="2"/>
    <s v="United States"/>
    <x v="47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x v="2"/>
    <s v="United States"/>
    <x v="47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x v="2"/>
    <s v="United States"/>
    <x v="47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x v="2"/>
    <s v="United States"/>
    <x v="47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x v="0"/>
    <s v="United States"/>
    <x v="253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x v="0"/>
    <s v="United States"/>
    <x v="253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x v="0"/>
    <s v="United States"/>
    <x v="253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x v="0"/>
    <s v="United States"/>
    <x v="183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x v="0"/>
    <s v="United States"/>
    <x v="183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x v="0"/>
    <s v="United States"/>
    <x v="183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x v="0"/>
    <s v="United States"/>
    <x v="183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x v="2"/>
    <s v="United States"/>
    <x v="1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x v="2"/>
    <s v="United States"/>
    <x v="1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x v="2"/>
    <s v="United States"/>
    <x v="226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x v="2"/>
    <s v="United States"/>
    <x v="226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x v="2"/>
    <s v="United States"/>
    <x v="226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x v="0"/>
    <s v="United States"/>
    <x v="8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x v="2"/>
    <s v="United States"/>
    <x v="395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x v="0"/>
    <s v="United States"/>
    <x v="25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x v="2"/>
    <s v="United States"/>
    <x v="46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x v="2"/>
    <s v="United States"/>
    <x v="46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x v="1"/>
    <s v="United States"/>
    <x v="1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x v="1"/>
    <s v="United States"/>
    <x v="410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x v="1"/>
    <s v="United States"/>
    <x v="22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x v="1"/>
    <s v="United States"/>
    <x v="22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x v="1"/>
    <s v="United States"/>
    <x v="70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x v="1"/>
    <s v="United States"/>
    <x v="70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x v="1"/>
    <s v="United States"/>
    <x v="70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x v="1"/>
    <s v="United States"/>
    <x v="70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x v="0"/>
    <s v="United States"/>
    <x v="12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x v="2"/>
    <s v="United States"/>
    <x v="487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x v="0"/>
    <s v="United States"/>
    <x v="1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x v="0"/>
    <s v="United States"/>
    <x v="1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x v="1"/>
    <s v="United States"/>
    <x v="4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x v="1"/>
    <s v="United States"/>
    <x v="4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x v="1"/>
    <s v="United States"/>
    <x v="4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x v="0"/>
    <s v="United States"/>
    <x v="96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x v="0"/>
    <s v="United States"/>
    <x v="96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x v="0"/>
    <s v="United States"/>
    <x v="20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x v="0"/>
    <s v="United States"/>
    <x v="81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x v="0"/>
    <s v="United States"/>
    <x v="81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x v="0"/>
    <s v="United States"/>
    <x v="343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x v="0"/>
    <s v="United States"/>
    <x v="81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x v="0"/>
    <s v="United States"/>
    <x v="81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x v="0"/>
    <s v="United States"/>
    <x v="12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x v="0"/>
    <s v="United States"/>
    <x v="218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x v="0"/>
    <s v="United States"/>
    <x v="218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x v="0"/>
    <s v="United States"/>
    <x v="218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x v="1"/>
    <s v="United States"/>
    <x v="22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x v="1"/>
    <s v="United States"/>
    <x v="22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x v="2"/>
    <s v="United States"/>
    <x v="1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x v="0"/>
    <s v="United States"/>
    <x v="413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x v="0"/>
    <s v="United States"/>
    <x v="413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x v="1"/>
    <s v="United States"/>
    <x v="20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x v="1"/>
    <s v="United States"/>
    <x v="20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x v="1"/>
    <s v="United States"/>
    <x v="20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x v="1"/>
    <s v="United States"/>
    <x v="20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x v="0"/>
    <s v="United States"/>
    <x v="191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x v="0"/>
    <s v="United States"/>
    <x v="4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x v="0"/>
    <s v="United States"/>
    <x v="4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x v="0"/>
    <s v="United States"/>
    <x v="123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x v="0"/>
    <s v="United States"/>
    <x v="123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x v="0"/>
    <s v="United States"/>
    <x v="123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x v="0"/>
    <s v="United States"/>
    <x v="123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x v="2"/>
    <s v="United States"/>
    <x v="288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x v="0"/>
    <s v="United States"/>
    <x v="1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x v="0"/>
    <s v="United States"/>
    <x v="108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x v="1"/>
    <s v="United States"/>
    <x v="80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x v="2"/>
    <s v="United States"/>
    <x v="453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x v="2"/>
    <s v="United States"/>
    <x v="453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x v="2"/>
    <s v="United States"/>
    <x v="453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x v="2"/>
    <s v="United States"/>
    <x v="453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x v="1"/>
    <s v="United States"/>
    <x v="32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x v="1"/>
    <s v="United States"/>
    <x v="32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x v="0"/>
    <s v="United States"/>
    <x v="35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x v="2"/>
    <s v="United States"/>
    <x v="34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x v="1"/>
    <s v="United States"/>
    <x v="10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x v="0"/>
    <s v="United States"/>
    <x v="377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x v="0"/>
    <s v="United States"/>
    <x v="498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x v="0"/>
    <s v="United States"/>
    <x v="115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x v="0"/>
    <s v="United States"/>
    <x v="115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x v="0"/>
    <s v="United States"/>
    <x v="115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x v="0"/>
    <s v="United States"/>
    <x v="115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x v="2"/>
    <s v="United States"/>
    <x v="20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x v="2"/>
    <s v="United States"/>
    <x v="320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x v="2"/>
    <s v="United States"/>
    <x v="320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x v="2"/>
    <s v="United States"/>
    <x v="320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x v="0"/>
    <s v="United States"/>
    <x v="26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x v="0"/>
    <s v="United States"/>
    <x v="12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x v="2"/>
    <s v="United States"/>
    <x v="61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x v="2"/>
    <s v="United States"/>
    <x v="61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x v="1"/>
    <s v="United States"/>
    <x v="8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x v="0"/>
    <s v="United States"/>
    <x v="499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x v="0"/>
    <s v="United States"/>
    <x v="499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x v="0"/>
    <s v="United States"/>
    <x v="499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x v="0"/>
    <s v="United States"/>
    <x v="499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x v="0"/>
    <s v="United States"/>
    <x v="490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x v="0"/>
    <s v="United States"/>
    <x v="138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x v="2"/>
    <s v="United States"/>
    <x v="20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x v="2"/>
    <s v="United States"/>
    <x v="20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x v="2"/>
    <s v="United States"/>
    <x v="10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x v="2"/>
    <s v="United States"/>
    <x v="164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x v="2"/>
    <s v="United States"/>
    <x v="70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x v="2"/>
    <s v="United States"/>
    <x v="416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x v="2"/>
    <s v="United States"/>
    <x v="416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x v="0"/>
    <s v="United States"/>
    <x v="29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x v="2"/>
    <s v="United States"/>
    <x v="389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x v="2"/>
    <s v="United States"/>
    <x v="389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x v="0"/>
    <s v="United States"/>
    <x v="24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x v="0"/>
    <s v="United States"/>
    <x v="24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x v="1"/>
    <s v="United States"/>
    <x v="20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x v="1"/>
    <s v="United States"/>
    <x v="20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x v="1"/>
    <s v="United States"/>
    <x v="20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x v="2"/>
    <s v="United States"/>
    <x v="61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x v="1"/>
    <s v="United States"/>
    <x v="20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x v="1"/>
    <s v="United States"/>
    <x v="32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x v="1"/>
    <s v="United States"/>
    <x v="32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x v="1"/>
    <s v="United States"/>
    <x v="71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x v="1"/>
    <s v="United States"/>
    <x v="70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x v="1"/>
    <s v="United States"/>
    <x v="70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x v="0"/>
    <s v="United States"/>
    <x v="61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x v="0"/>
    <s v="United States"/>
    <x v="61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x v="0"/>
    <s v="United States"/>
    <x v="61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x v="0"/>
    <s v="United States"/>
    <x v="61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x v="0"/>
    <s v="United States"/>
    <x v="61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x v="0"/>
    <s v="United States"/>
    <x v="236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x v="0"/>
    <s v="United States"/>
    <x v="236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x v="0"/>
    <s v="United States"/>
    <x v="236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x v="0"/>
    <s v="United States"/>
    <x v="236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x v="0"/>
    <s v="United States"/>
    <x v="20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x v="0"/>
    <s v="United States"/>
    <x v="20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x v="1"/>
    <s v="United States"/>
    <x v="359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x v="1"/>
    <s v="United States"/>
    <x v="359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x v="1"/>
    <s v="United States"/>
    <x v="455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x v="1"/>
    <s v="United States"/>
    <x v="388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x v="1"/>
    <s v="United States"/>
    <x v="388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x v="1"/>
    <s v="United States"/>
    <x v="388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x v="1"/>
    <s v="United States"/>
    <x v="388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x v="1"/>
    <s v="United States"/>
    <x v="388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x v="1"/>
    <s v="United States"/>
    <x v="1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x v="1"/>
    <s v="United States"/>
    <x v="60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x v="1"/>
    <s v="United States"/>
    <x v="60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x v="1"/>
    <s v="United States"/>
    <x v="60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x v="1"/>
    <s v="United States"/>
    <x v="10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x v="0"/>
    <s v="United States"/>
    <x v="25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x v="0"/>
    <s v="United States"/>
    <x v="25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x v="2"/>
    <s v="United States"/>
    <x v="1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x v="0"/>
    <s v="United States"/>
    <x v="12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x v="0"/>
    <s v="United States"/>
    <x v="500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x v="0"/>
    <s v="United States"/>
    <x v="500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x v="1"/>
    <s v="United States"/>
    <x v="22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x v="1"/>
    <s v="United States"/>
    <x v="22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x v="0"/>
    <s v="United States"/>
    <x v="4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x v="0"/>
    <s v="United States"/>
    <x v="85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x v="2"/>
    <s v="United States"/>
    <x v="501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x v="2"/>
    <s v="United States"/>
    <x v="501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x v="2"/>
    <s v="United States"/>
    <x v="501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x v="2"/>
    <s v="United States"/>
    <x v="501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x v="0"/>
    <s v="United States"/>
    <x v="172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x v="0"/>
    <s v="United States"/>
    <x v="172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x v="0"/>
    <s v="United States"/>
    <x v="34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x v="0"/>
    <s v="United States"/>
    <x v="34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x v="0"/>
    <s v="United States"/>
    <x v="34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x v="2"/>
    <s v="United States"/>
    <x v="70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x v="2"/>
    <s v="United States"/>
    <x v="70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x v="1"/>
    <s v="United States"/>
    <x v="4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x v="1"/>
    <s v="United States"/>
    <x v="4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x v="0"/>
    <s v="United States"/>
    <x v="362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x v="0"/>
    <s v="United States"/>
    <x v="1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x v="0"/>
    <s v="United States"/>
    <x v="1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x v="0"/>
    <s v="United States"/>
    <x v="90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x v="0"/>
    <s v="United States"/>
    <x v="90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x v="0"/>
    <s v="United States"/>
    <x v="90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x v="0"/>
    <s v="United States"/>
    <x v="126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x v="0"/>
    <s v="United States"/>
    <x v="268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x v="0"/>
    <s v="United States"/>
    <x v="268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x v="0"/>
    <s v="United States"/>
    <x v="268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x v="1"/>
    <s v="United States"/>
    <x v="10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x v="0"/>
    <s v="United States"/>
    <x v="34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x v="0"/>
    <s v="United States"/>
    <x v="20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x v="0"/>
    <s v="United States"/>
    <x v="20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x v="0"/>
    <s v="United States"/>
    <x v="20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x v="0"/>
    <s v="United States"/>
    <x v="20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x v="2"/>
    <s v="United States"/>
    <x v="152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x v="2"/>
    <s v="United States"/>
    <x v="152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x v="1"/>
    <s v="United States"/>
    <x v="494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x v="0"/>
    <s v="United States"/>
    <x v="285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x v="0"/>
    <s v="United States"/>
    <x v="285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x v="1"/>
    <s v="United States"/>
    <x v="61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x v="1"/>
    <s v="United States"/>
    <x v="61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x v="1"/>
    <s v="United States"/>
    <x v="61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x v="1"/>
    <s v="United States"/>
    <x v="61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x v="1"/>
    <s v="United States"/>
    <x v="20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x v="1"/>
    <s v="United States"/>
    <x v="20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x v="1"/>
    <s v="United States"/>
    <x v="20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x v="1"/>
    <s v="United States"/>
    <x v="20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x v="0"/>
    <s v="United States"/>
    <x v="52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x v="0"/>
    <s v="United States"/>
    <x v="112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x v="0"/>
    <s v="United States"/>
    <x v="112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x v="0"/>
    <s v="United States"/>
    <x v="12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x v="0"/>
    <s v="United States"/>
    <x v="12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x v="0"/>
    <s v="United States"/>
    <x v="12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x v="0"/>
    <s v="United States"/>
    <x v="12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x v="0"/>
    <s v="United States"/>
    <x v="104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x v="1"/>
    <s v="United States"/>
    <x v="38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x v="0"/>
    <s v="United States"/>
    <x v="1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x v="1"/>
    <s v="United States"/>
    <x v="4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x v="1"/>
    <s v="United States"/>
    <x v="4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x v="1"/>
    <s v="United States"/>
    <x v="4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x v="2"/>
    <s v="United States"/>
    <x v="471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x v="2"/>
    <s v="United States"/>
    <x v="471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x v="0"/>
    <s v="United States"/>
    <x v="288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x v="0"/>
    <s v="United States"/>
    <x v="20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x v="0"/>
    <s v="United States"/>
    <x v="191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x v="0"/>
    <s v="United States"/>
    <x v="40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x v="1"/>
    <s v="United States"/>
    <x v="20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x v="1"/>
    <s v="United States"/>
    <x v="10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x v="1"/>
    <s v="United States"/>
    <x v="10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x v="1"/>
    <s v="United States"/>
    <x v="10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x v="1"/>
    <s v="United States"/>
    <x v="20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x v="1"/>
    <s v="United States"/>
    <x v="10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x v="0"/>
    <s v="United States"/>
    <x v="1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x v="1"/>
    <s v="United States"/>
    <x v="85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x v="1"/>
    <s v="United States"/>
    <x v="85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x v="0"/>
    <s v="United States"/>
    <x v="30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x v="0"/>
    <s v="United States"/>
    <x v="30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x v="0"/>
    <s v="United States"/>
    <x v="30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x v="0"/>
    <s v="United States"/>
    <x v="30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x v="0"/>
    <s v="United States"/>
    <x v="30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x v="1"/>
    <s v="United States"/>
    <x v="8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x v="1"/>
    <s v="United States"/>
    <x v="8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x v="0"/>
    <s v="United States"/>
    <x v="114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x v="1"/>
    <s v="United States"/>
    <x v="502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x v="1"/>
    <s v="United States"/>
    <x v="502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x v="1"/>
    <s v="United States"/>
    <x v="502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x v="2"/>
    <s v="United States"/>
    <x v="20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x v="1"/>
    <s v="United States"/>
    <x v="24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x v="1"/>
    <s v="United States"/>
    <x v="24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x v="1"/>
    <s v="United States"/>
    <x v="24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x v="1"/>
    <s v="United States"/>
    <x v="24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x v="1"/>
    <s v="United States"/>
    <x v="24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x v="2"/>
    <s v="United States"/>
    <x v="81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x v="0"/>
    <s v="United States"/>
    <x v="40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x v="1"/>
    <s v="United States"/>
    <x v="420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x v="0"/>
    <s v="United States"/>
    <x v="272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x v="1"/>
    <s v="United States"/>
    <x v="248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x v="2"/>
    <s v="United States"/>
    <x v="4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x v="0"/>
    <s v="United States"/>
    <x v="8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x v="2"/>
    <s v="United States"/>
    <x v="20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x v="0"/>
    <s v="United States"/>
    <x v="4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x v="0"/>
    <s v="United States"/>
    <x v="4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x v="0"/>
    <s v="United States"/>
    <x v="4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x v="0"/>
    <s v="United States"/>
    <x v="4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x v="0"/>
    <s v="United States"/>
    <x v="305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x v="0"/>
    <s v="United States"/>
    <x v="305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x v="2"/>
    <s v="United States"/>
    <x v="1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x v="2"/>
    <s v="United States"/>
    <x v="1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x v="0"/>
    <s v="United States"/>
    <x v="1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x v="0"/>
    <s v="United States"/>
    <x v="1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x v="0"/>
    <s v="United States"/>
    <x v="1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x v="0"/>
    <s v="United States"/>
    <x v="1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x v="2"/>
    <s v="United States"/>
    <x v="12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x v="2"/>
    <s v="United States"/>
    <x v="12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x v="2"/>
    <s v="United States"/>
    <x v="12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x v="0"/>
    <s v="United States"/>
    <x v="10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x v="0"/>
    <s v="United States"/>
    <x v="22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x v="0"/>
    <s v="United States"/>
    <x v="22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x v="0"/>
    <s v="United States"/>
    <x v="287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x v="0"/>
    <s v="United States"/>
    <x v="287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x v="0"/>
    <s v="United States"/>
    <x v="287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x v="1"/>
    <s v="United States"/>
    <x v="45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x v="1"/>
    <s v="United States"/>
    <x v="1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x v="1"/>
    <s v="United States"/>
    <x v="495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x v="0"/>
    <s v="United States"/>
    <x v="1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x v="0"/>
    <s v="United States"/>
    <x v="22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x v="0"/>
    <s v="United States"/>
    <x v="8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x v="0"/>
    <s v="United States"/>
    <x v="8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x v="0"/>
    <s v="United States"/>
    <x v="8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x v="0"/>
    <s v="United States"/>
    <x v="10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x v="0"/>
    <s v="United States"/>
    <x v="10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x v="0"/>
    <s v="United States"/>
    <x v="494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x v="0"/>
    <s v="United States"/>
    <x v="12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x v="0"/>
    <s v="United States"/>
    <x v="12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x v="0"/>
    <s v="United States"/>
    <x v="12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x v="0"/>
    <s v="United States"/>
    <x v="22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x v="1"/>
    <s v="United States"/>
    <x v="169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x v="1"/>
    <s v="United States"/>
    <x v="169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x v="1"/>
    <s v="United States"/>
    <x v="169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x v="1"/>
    <s v="United States"/>
    <x v="169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x v="1"/>
    <s v="United States"/>
    <x v="61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x v="0"/>
    <s v="United States"/>
    <x v="1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x v="0"/>
    <s v="United States"/>
    <x v="1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x v="1"/>
    <s v="United States"/>
    <x v="121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x v="2"/>
    <s v="United States"/>
    <x v="20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x v="2"/>
    <s v="United States"/>
    <x v="10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x v="2"/>
    <s v="United States"/>
    <x v="10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x v="2"/>
    <s v="United States"/>
    <x v="10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x v="0"/>
    <s v="United States"/>
    <x v="70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x v="0"/>
    <s v="United States"/>
    <x v="70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x v="0"/>
    <s v="United States"/>
    <x v="70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x v="0"/>
    <s v="United States"/>
    <x v="70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x v="0"/>
    <s v="United States"/>
    <x v="408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x v="0"/>
    <s v="United States"/>
    <x v="408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x v="0"/>
    <s v="United States"/>
    <x v="127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x v="2"/>
    <s v="United States"/>
    <x v="157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x v="1"/>
    <s v="United States"/>
    <x v="503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x v="1"/>
    <s v="United States"/>
    <x v="503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x v="0"/>
    <s v="United States"/>
    <x v="4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x v="0"/>
    <s v="United States"/>
    <x v="4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x v="0"/>
    <s v="United States"/>
    <x v="4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x v="0"/>
    <s v="United States"/>
    <x v="209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x v="0"/>
    <s v="United States"/>
    <x v="209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x v="0"/>
    <s v="United States"/>
    <x v="248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x v="0"/>
    <s v="United States"/>
    <x v="70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x v="1"/>
    <s v="United States"/>
    <x v="372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x v="2"/>
    <s v="United States"/>
    <x v="451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x v="0"/>
    <s v="United States"/>
    <x v="78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x v="0"/>
    <s v="United States"/>
    <x v="20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x v="0"/>
    <s v="United States"/>
    <x v="20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x v="0"/>
    <s v="United States"/>
    <x v="70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x v="0"/>
    <s v="United States"/>
    <x v="70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x v="0"/>
    <s v="United States"/>
    <x v="70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x v="0"/>
    <s v="United States"/>
    <x v="70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x v="1"/>
    <s v="United States"/>
    <x v="8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x v="2"/>
    <s v="United States"/>
    <x v="4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x v="2"/>
    <s v="United States"/>
    <x v="4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x v="2"/>
    <s v="United States"/>
    <x v="4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x v="0"/>
    <s v="United States"/>
    <x v="25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x v="2"/>
    <s v="United States"/>
    <x v="1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x v="2"/>
    <s v="United States"/>
    <x v="1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x v="2"/>
    <s v="United States"/>
    <x v="1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x v="1"/>
    <s v="United States"/>
    <x v="22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x v="2"/>
    <s v="United States"/>
    <x v="20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x v="0"/>
    <s v="United States"/>
    <x v="1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x v="0"/>
    <s v="United States"/>
    <x v="96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x v="0"/>
    <s v="United States"/>
    <x v="24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x v="0"/>
    <s v="United States"/>
    <x v="10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x v="0"/>
    <s v="United States"/>
    <x v="10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x v="1"/>
    <s v="United States"/>
    <x v="22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x v="1"/>
    <s v="United States"/>
    <x v="22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x v="1"/>
    <s v="United States"/>
    <x v="22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x v="0"/>
    <s v="United States"/>
    <x v="22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x v="0"/>
    <s v="United States"/>
    <x v="22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x v="1"/>
    <s v="United States"/>
    <x v="20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x v="0"/>
    <s v="United States"/>
    <x v="196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x v="0"/>
    <s v="United States"/>
    <x v="196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x v="0"/>
    <s v="United States"/>
    <x v="20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x v="0"/>
    <s v="United States"/>
    <x v="20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x v="0"/>
    <s v="United States"/>
    <x v="28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x v="0"/>
    <s v="United States"/>
    <x v="28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x v="0"/>
    <s v="United States"/>
    <x v="28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x v="1"/>
    <s v="United States"/>
    <x v="443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x v="0"/>
    <s v="United States"/>
    <x v="289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x v="0"/>
    <s v="United States"/>
    <x v="289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x v="0"/>
    <s v="United States"/>
    <x v="289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x v="0"/>
    <s v="United States"/>
    <x v="22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x v="0"/>
    <s v="United States"/>
    <x v="22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x v="1"/>
    <s v="United States"/>
    <x v="20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x v="1"/>
    <s v="United States"/>
    <x v="20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x v="1"/>
    <s v="United States"/>
    <x v="20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x v="1"/>
    <s v="United States"/>
    <x v="20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x v="1"/>
    <s v="United States"/>
    <x v="20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x v="0"/>
    <s v="United States"/>
    <x v="399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x v="0"/>
    <s v="United States"/>
    <x v="399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x v="0"/>
    <s v="United States"/>
    <x v="316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x v="0"/>
    <s v="United States"/>
    <x v="316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x v="1"/>
    <s v="United States"/>
    <x v="316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x v="0"/>
    <s v="United States"/>
    <x v="61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x v="0"/>
    <s v="United States"/>
    <x v="61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x v="1"/>
    <s v="United States"/>
    <x v="87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x v="1"/>
    <s v="United States"/>
    <x v="87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x v="1"/>
    <s v="United States"/>
    <x v="87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x v="1"/>
    <s v="United States"/>
    <x v="87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x v="0"/>
    <s v="United States"/>
    <x v="61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x v="0"/>
    <s v="United States"/>
    <x v="61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x v="0"/>
    <s v="United States"/>
    <x v="61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x v="0"/>
    <s v="United States"/>
    <x v="61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x v="0"/>
    <s v="United States"/>
    <x v="61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x v="0"/>
    <s v="United States"/>
    <x v="81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x v="1"/>
    <s v="United States"/>
    <x v="45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x v="1"/>
    <s v="United States"/>
    <x v="45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x v="0"/>
    <s v="United States"/>
    <x v="231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x v="0"/>
    <s v="United States"/>
    <x v="231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x v="2"/>
    <s v="United States"/>
    <x v="21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x v="2"/>
    <s v="United States"/>
    <x v="21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x v="2"/>
    <s v="United States"/>
    <x v="21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x v="0"/>
    <s v="United States"/>
    <x v="406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x v="0"/>
    <s v="United States"/>
    <x v="406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x v="0"/>
    <s v="United States"/>
    <x v="49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x v="0"/>
    <s v="United States"/>
    <x v="49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x v="0"/>
    <s v="United States"/>
    <x v="108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x v="0"/>
    <s v="United States"/>
    <x v="108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x v="0"/>
    <s v="United States"/>
    <x v="108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x v="0"/>
    <s v="United States"/>
    <x v="108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x v="0"/>
    <s v="United States"/>
    <x v="108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x v="0"/>
    <s v="United States"/>
    <x v="108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x v="0"/>
    <s v="United States"/>
    <x v="108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x v="0"/>
    <s v="United States"/>
    <x v="20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x v="0"/>
    <s v="United States"/>
    <x v="20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x v="0"/>
    <s v="United States"/>
    <x v="8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x v="0"/>
    <s v="United States"/>
    <x v="8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x v="1"/>
    <s v="United States"/>
    <x v="38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x v="2"/>
    <s v="United States"/>
    <x v="34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x v="2"/>
    <s v="United States"/>
    <x v="34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x v="2"/>
    <s v="United States"/>
    <x v="10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x v="0"/>
    <s v="United States"/>
    <x v="22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x v="0"/>
    <s v="United States"/>
    <x v="22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x v="0"/>
    <s v="United States"/>
    <x v="22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x v="0"/>
    <s v="United States"/>
    <x v="22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x v="0"/>
    <s v="United States"/>
    <x v="4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x v="2"/>
    <s v="United States"/>
    <x v="43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x v="2"/>
    <s v="United States"/>
    <x v="43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x v="2"/>
    <s v="United States"/>
    <x v="43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x v="2"/>
    <s v="United States"/>
    <x v="115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x v="0"/>
    <s v="United States"/>
    <x v="108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x v="0"/>
    <s v="United States"/>
    <x v="20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x v="0"/>
    <s v="United States"/>
    <x v="20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x v="0"/>
    <s v="United States"/>
    <x v="18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x v="0"/>
    <s v="United States"/>
    <x v="34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x v="0"/>
    <s v="United States"/>
    <x v="34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x v="0"/>
    <s v="United States"/>
    <x v="34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x v="0"/>
    <s v="United States"/>
    <x v="34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x v="0"/>
    <s v="United States"/>
    <x v="20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x v="1"/>
    <s v="United States"/>
    <x v="485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x v="2"/>
    <s v="United States"/>
    <x v="24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x v="1"/>
    <s v="United States"/>
    <x v="145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x v="2"/>
    <s v="United States"/>
    <x v="80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x v="2"/>
    <s v="United States"/>
    <x v="67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x v="2"/>
    <s v="United States"/>
    <x v="67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x v="2"/>
    <s v="United States"/>
    <x v="67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x v="0"/>
    <s v="United States"/>
    <x v="38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x v="1"/>
    <s v="United States"/>
    <x v="108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x v="1"/>
    <s v="United States"/>
    <x v="108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x v="2"/>
    <s v="United States"/>
    <x v="490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x v="2"/>
    <s v="United States"/>
    <x v="490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x v="2"/>
    <s v="United States"/>
    <x v="490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x v="2"/>
    <s v="United States"/>
    <x v="490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x v="2"/>
    <s v="United States"/>
    <x v="100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x v="0"/>
    <s v="United States"/>
    <x v="21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x v="1"/>
    <s v="United States"/>
    <x v="4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x v="0"/>
    <s v="United States"/>
    <x v="20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x v="1"/>
    <s v="United States"/>
    <x v="81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x v="1"/>
    <s v="United States"/>
    <x v="81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x v="1"/>
    <s v="United States"/>
    <x v="35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x v="1"/>
    <s v="United States"/>
    <x v="35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x v="0"/>
    <s v="United States"/>
    <x v="43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x v="0"/>
    <s v="United States"/>
    <x v="66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x v="1"/>
    <s v="United States"/>
    <x v="1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x v="1"/>
    <s v="United States"/>
    <x v="1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x v="2"/>
    <s v="United States"/>
    <x v="8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x v="0"/>
    <s v="United States"/>
    <x v="329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x v="2"/>
    <s v="United States"/>
    <x v="251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x v="2"/>
    <s v="United States"/>
    <x v="251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x v="2"/>
    <s v="United States"/>
    <x v="251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x v="2"/>
    <s v="United States"/>
    <x v="8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x v="0"/>
    <s v="United States"/>
    <x v="12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x v="0"/>
    <s v="United States"/>
    <x v="12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x v="0"/>
    <s v="United States"/>
    <x v="38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x v="0"/>
    <s v="United States"/>
    <x v="38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x v="2"/>
    <s v="United States"/>
    <x v="425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x v="2"/>
    <s v="United States"/>
    <x v="425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x v="2"/>
    <s v="United States"/>
    <x v="425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x v="2"/>
    <s v="United States"/>
    <x v="425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x v="0"/>
    <s v="United States"/>
    <x v="140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x v="0"/>
    <s v="United States"/>
    <x v="140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x v="0"/>
    <s v="United States"/>
    <x v="20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x v="0"/>
    <s v="United States"/>
    <x v="61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x v="0"/>
    <s v="United States"/>
    <x v="12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x v="0"/>
    <s v="United States"/>
    <x v="85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x v="0"/>
    <s v="United States"/>
    <x v="85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x v="2"/>
    <s v="United States"/>
    <x v="146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x v="2"/>
    <s v="United States"/>
    <x v="146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x v="1"/>
    <s v="United States"/>
    <x v="34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x v="1"/>
    <s v="United States"/>
    <x v="34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x v="0"/>
    <s v="United States"/>
    <x v="78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x v="0"/>
    <s v="United States"/>
    <x v="78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x v="0"/>
    <s v="United States"/>
    <x v="20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x v="0"/>
    <s v="United States"/>
    <x v="504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x v="0"/>
    <s v="United States"/>
    <x v="504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x v="0"/>
    <s v="United States"/>
    <x v="504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x v="0"/>
    <s v="United States"/>
    <x v="504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x v="2"/>
    <s v="United States"/>
    <x v="46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x v="0"/>
    <s v="United States"/>
    <x v="81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x v="1"/>
    <s v="United States"/>
    <x v="27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x v="1"/>
    <s v="United States"/>
    <x v="27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x v="1"/>
    <s v="United States"/>
    <x v="86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x v="0"/>
    <s v="United States"/>
    <x v="269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x v="0"/>
    <s v="United States"/>
    <x v="1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x v="0"/>
    <s v="United States"/>
    <x v="114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x v="0"/>
    <s v="United States"/>
    <x v="289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x v="0"/>
    <s v="United States"/>
    <x v="289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x v="0"/>
    <s v="United States"/>
    <x v="289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x v="1"/>
    <s v="United States"/>
    <x v="104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x v="1"/>
    <s v="United States"/>
    <x v="104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x v="1"/>
    <s v="United States"/>
    <x v="104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x v="1"/>
    <s v="United States"/>
    <x v="104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x v="1"/>
    <s v="United States"/>
    <x v="104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x v="1"/>
    <s v="United States"/>
    <x v="10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x v="1"/>
    <s v="United States"/>
    <x v="10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x v="1"/>
    <s v="United States"/>
    <x v="10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x v="1"/>
    <s v="United States"/>
    <x v="10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x v="1"/>
    <s v="United States"/>
    <x v="10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x v="0"/>
    <s v="United States"/>
    <x v="417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x v="0"/>
    <s v="United States"/>
    <x v="120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x v="0"/>
    <s v="United States"/>
    <x v="120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x v="0"/>
    <s v="United States"/>
    <x v="120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x v="0"/>
    <s v="United States"/>
    <x v="236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x v="0"/>
    <s v="United States"/>
    <x v="236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x v="0"/>
    <s v="United States"/>
    <x v="236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x v="0"/>
    <s v="United States"/>
    <x v="236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x v="0"/>
    <s v="United States"/>
    <x v="505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x v="2"/>
    <s v="United States"/>
    <x v="4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x v="1"/>
    <s v="United States"/>
    <x v="68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x v="1"/>
    <s v="United States"/>
    <x v="68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x v="1"/>
    <s v="United States"/>
    <x v="68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x v="0"/>
    <s v="United States"/>
    <x v="1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x v="2"/>
    <s v="United States"/>
    <x v="201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x v="0"/>
    <s v="United States"/>
    <x v="5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x v="2"/>
    <s v="United States"/>
    <x v="4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x v="0"/>
    <s v="United States"/>
    <x v="8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x v="2"/>
    <s v="United States"/>
    <x v="8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x v="2"/>
    <s v="United States"/>
    <x v="8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x v="1"/>
    <s v="United States"/>
    <x v="330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x v="1"/>
    <s v="United States"/>
    <x v="12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x v="1"/>
    <s v="United States"/>
    <x v="12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x v="1"/>
    <s v="United States"/>
    <x v="12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x v="0"/>
    <s v="United States"/>
    <x v="22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x v="0"/>
    <s v="United States"/>
    <x v="8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x v="1"/>
    <s v="United States"/>
    <x v="12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x v="2"/>
    <s v="United States"/>
    <x v="506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x v="2"/>
    <s v="United States"/>
    <x v="506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x v="1"/>
    <s v="United States"/>
    <x v="182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x v="0"/>
    <s v="United States"/>
    <x v="91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x v="0"/>
    <s v="United States"/>
    <x v="91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x v="1"/>
    <s v="United States"/>
    <x v="334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x v="2"/>
    <s v="United States"/>
    <x v="59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x v="1"/>
    <s v="United States"/>
    <x v="1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x v="2"/>
    <s v="United States"/>
    <x v="507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x v="0"/>
    <s v="United States"/>
    <x v="47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x v="0"/>
    <s v="United States"/>
    <x v="47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x v="0"/>
    <s v="United States"/>
    <x v="47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x v="0"/>
    <s v="United States"/>
    <x v="47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x v="0"/>
    <s v="United States"/>
    <x v="40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x v="2"/>
    <s v="United States"/>
    <x v="12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x v="2"/>
    <s v="United States"/>
    <x v="24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x v="0"/>
    <s v="United States"/>
    <x v="220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x v="0"/>
    <s v="United States"/>
    <x v="20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x v="0"/>
    <s v="United States"/>
    <x v="20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x v="0"/>
    <s v="United States"/>
    <x v="20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x v="1"/>
    <s v="United States"/>
    <x v="1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x v="1"/>
    <s v="United States"/>
    <x v="46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x v="1"/>
    <s v="United States"/>
    <x v="46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x v="1"/>
    <s v="United States"/>
    <x v="46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x v="1"/>
    <s v="United States"/>
    <x v="46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x v="1"/>
    <s v="United States"/>
    <x v="46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x v="2"/>
    <s v="United States"/>
    <x v="272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x v="1"/>
    <s v="United States"/>
    <x v="140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x v="0"/>
    <s v="United States"/>
    <x v="127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x v="0"/>
    <s v="United States"/>
    <x v="61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x v="1"/>
    <s v="United States"/>
    <x v="81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x v="1"/>
    <s v="United States"/>
    <x v="81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x v="2"/>
    <s v="United States"/>
    <x v="292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x v="2"/>
    <s v="United States"/>
    <x v="4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x v="2"/>
    <s v="United States"/>
    <x v="4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x v="2"/>
    <s v="United States"/>
    <x v="4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x v="2"/>
    <s v="United States"/>
    <x v="4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x v="2"/>
    <s v="United States"/>
    <x v="4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x v="0"/>
    <s v="United States"/>
    <x v="80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x v="0"/>
    <s v="United States"/>
    <x v="80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x v="0"/>
    <s v="United States"/>
    <x v="80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x v="0"/>
    <s v="United States"/>
    <x v="80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x v="1"/>
    <s v="United States"/>
    <x v="74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x v="0"/>
    <s v="United States"/>
    <x v="377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x v="0"/>
    <s v="United States"/>
    <x v="43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x v="1"/>
    <s v="United States"/>
    <x v="228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x v="0"/>
    <s v="United States"/>
    <x v="265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x v="0"/>
    <s v="United States"/>
    <x v="339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x v="1"/>
    <s v="United States"/>
    <x v="248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x v="1"/>
    <s v="United States"/>
    <x v="331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x v="1"/>
    <s v="United States"/>
    <x v="331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x v="1"/>
    <s v="United States"/>
    <x v="331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x v="1"/>
    <s v="United States"/>
    <x v="331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x v="0"/>
    <s v="United States"/>
    <x v="98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x v="0"/>
    <s v="United States"/>
    <x v="138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x v="0"/>
    <s v="United States"/>
    <x v="4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x v="1"/>
    <s v="United States"/>
    <x v="22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x v="2"/>
    <s v="United States"/>
    <x v="38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x v="0"/>
    <s v="United States"/>
    <x v="93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x v="2"/>
    <s v="United States"/>
    <x v="10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x v="2"/>
    <s v="United States"/>
    <x v="10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x v="2"/>
    <s v="United States"/>
    <x v="10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x v="1"/>
    <s v="United States"/>
    <x v="395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x v="0"/>
    <s v="United States"/>
    <x v="8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x v="1"/>
    <s v="United States"/>
    <x v="12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x v="1"/>
    <s v="United States"/>
    <x v="12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x v="1"/>
    <s v="United States"/>
    <x v="12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x v="1"/>
    <s v="United States"/>
    <x v="1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x v="1"/>
    <s v="United States"/>
    <x v="22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x v="1"/>
    <s v="United States"/>
    <x v="22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x v="0"/>
    <s v="United States"/>
    <x v="12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x v="0"/>
    <s v="United States"/>
    <x v="12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x v="0"/>
    <s v="United States"/>
    <x v="39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x v="0"/>
    <s v="United States"/>
    <x v="39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x v="0"/>
    <s v="United States"/>
    <x v="450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x v="2"/>
    <s v="United States"/>
    <x v="305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x v="0"/>
    <s v="United States"/>
    <x v="103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x v="0"/>
    <s v="United States"/>
    <x v="20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x v="0"/>
    <s v="United States"/>
    <x v="165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x v="1"/>
    <s v="United States"/>
    <x v="8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x v="1"/>
    <s v="United States"/>
    <x v="338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x v="2"/>
    <s v="United States"/>
    <x v="300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x v="2"/>
    <s v="United States"/>
    <x v="300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x v="2"/>
    <s v="United States"/>
    <x v="300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x v="2"/>
    <s v="United States"/>
    <x v="300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x v="0"/>
    <s v="United States"/>
    <x v="389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x v="1"/>
    <s v="United States"/>
    <x v="283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x v="1"/>
    <s v="United States"/>
    <x v="283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x v="2"/>
    <s v="United States"/>
    <x v="123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x v="1"/>
    <s v="United States"/>
    <x v="20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x v="2"/>
    <s v="United States"/>
    <x v="8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x v="0"/>
    <s v="United States"/>
    <x v="1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x v="0"/>
    <s v="United States"/>
    <x v="155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x v="2"/>
    <s v="United States"/>
    <x v="10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x v="1"/>
    <s v="United States"/>
    <x v="20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x v="0"/>
    <s v="United States"/>
    <x v="354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x v="0"/>
    <s v="United States"/>
    <x v="4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x v="2"/>
    <s v="United States"/>
    <x v="201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x v="2"/>
    <s v="United States"/>
    <x v="201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x v="2"/>
    <s v="United States"/>
    <x v="201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x v="0"/>
    <s v="United States"/>
    <x v="81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x v="0"/>
    <s v="United States"/>
    <x v="81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x v="0"/>
    <s v="United States"/>
    <x v="81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x v="0"/>
    <s v="United States"/>
    <x v="1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x v="0"/>
    <s v="United States"/>
    <x v="270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x v="0"/>
    <s v="United States"/>
    <x v="270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x v="0"/>
    <s v="United States"/>
    <x v="270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x v="1"/>
    <s v="United States"/>
    <x v="497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x v="0"/>
    <s v="United States"/>
    <x v="181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x v="0"/>
    <s v="United States"/>
    <x v="181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x v="0"/>
    <s v="United States"/>
    <x v="181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x v="0"/>
    <s v="United States"/>
    <x v="181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x v="0"/>
    <s v="United States"/>
    <x v="181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x v="1"/>
    <s v="United States"/>
    <x v="1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x v="1"/>
    <s v="United States"/>
    <x v="1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x v="2"/>
    <s v="United States"/>
    <x v="1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x v="0"/>
    <s v="United States"/>
    <x v="112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x v="2"/>
    <s v="United States"/>
    <x v="61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x v="2"/>
    <s v="United States"/>
    <x v="61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x v="2"/>
    <s v="United States"/>
    <x v="61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x v="0"/>
    <s v="United States"/>
    <x v="66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x v="0"/>
    <s v="United States"/>
    <x v="66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x v="0"/>
    <s v="United States"/>
    <x v="66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x v="0"/>
    <s v="United States"/>
    <x v="20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x v="1"/>
    <s v="United States"/>
    <x v="12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x v="1"/>
    <s v="United States"/>
    <x v="333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x v="1"/>
    <s v="United States"/>
    <x v="159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x v="1"/>
    <s v="United States"/>
    <x v="159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x v="0"/>
    <s v="United States"/>
    <x v="20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x v="0"/>
    <s v="United States"/>
    <x v="326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x v="0"/>
    <s v="United States"/>
    <x v="267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x v="0"/>
    <s v="United States"/>
    <x v="267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x v="0"/>
    <s v="United States"/>
    <x v="267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x v="2"/>
    <s v="United States"/>
    <x v="38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x v="1"/>
    <s v="United States"/>
    <x v="158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x v="0"/>
    <s v="United States"/>
    <x v="8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x v="0"/>
    <s v="United States"/>
    <x v="38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x v="0"/>
    <s v="United States"/>
    <x v="38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x v="0"/>
    <s v="United States"/>
    <x v="38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x v="0"/>
    <s v="United States"/>
    <x v="38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x v="0"/>
    <s v="United States"/>
    <x v="38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x v="2"/>
    <s v="United States"/>
    <x v="1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x v="0"/>
    <s v="United States"/>
    <x v="66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x v="0"/>
    <s v="United States"/>
    <x v="66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x v="0"/>
    <s v="United States"/>
    <x v="66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x v="0"/>
    <s v="United States"/>
    <x v="66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x v="1"/>
    <s v="United States"/>
    <x v="38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x v="0"/>
    <s v="United States"/>
    <x v="8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x v="2"/>
    <s v="United States"/>
    <x v="10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x v="2"/>
    <s v="United States"/>
    <x v="10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x v="2"/>
    <s v="United States"/>
    <x v="10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x v="0"/>
    <s v="United States"/>
    <x v="1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x v="0"/>
    <s v="United States"/>
    <x v="1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x v="1"/>
    <s v="United States"/>
    <x v="10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x v="1"/>
    <s v="United States"/>
    <x v="10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x v="0"/>
    <s v="United States"/>
    <x v="20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x v="1"/>
    <s v="United States"/>
    <x v="38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x v="1"/>
    <s v="United States"/>
    <x v="38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x v="1"/>
    <s v="United States"/>
    <x v="38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x v="1"/>
    <s v="United States"/>
    <x v="1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x v="1"/>
    <s v="United States"/>
    <x v="1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x v="1"/>
    <s v="United States"/>
    <x v="34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x v="1"/>
    <s v="United States"/>
    <x v="12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x v="1"/>
    <s v="United States"/>
    <x v="12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x v="1"/>
    <s v="United States"/>
    <x v="22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x v="0"/>
    <s v="United States"/>
    <x v="27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x v="0"/>
    <s v="United States"/>
    <x v="24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x v="0"/>
    <s v="United States"/>
    <x v="369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x v="0"/>
    <s v="United States"/>
    <x v="369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x v="1"/>
    <s v="United States"/>
    <x v="12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x v="1"/>
    <s v="United States"/>
    <x v="12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x v="1"/>
    <s v="United States"/>
    <x v="12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x v="1"/>
    <s v="United States"/>
    <x v="12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x v="1"/>
    <s v="United States"/>
    <x v="12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x v="1"/>
    <s v="United States"/>
    <x v="158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x v="2"/>
    <s v="United States"/>
    <x v="508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x v="2"/>
    <s v="United States"/>
    <x v="508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x v="0"/>
    <s v="United States"/>
    <x v="398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x v="0"/>
    <s v="United States"/>
    <x v="398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x v="0"/>
    <s v="United States"/>
    <x v="21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x v="1"/>
    <s v="United States"/>
    <x v="337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x v="1"/>
    <s v="United States"/>
    <x v="337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x v="1"/>
    <s v="United States"/>
    <x v="337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x v="2"/>
    <s v="United States"/>
    <x v="61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x v="0"/>
    <s v="United States"/>
    <x v="12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x v="0"/>
    <s v="United States"/>
    <x v="20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x v="2"/>
    <s v="United States"/>
    <x v="8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x v="0"/>
    <s v="United States"/>
    <x v="370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x v="0"/>
    <s v="United States"/>
    <x v="3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x v="0"/>
    <s v="United States"/>
    <x v="30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x v="0"/>
    <s v="United States"/>
    <x v="30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x v="0"/>
    <s v="United States"/>
    <x v="103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x v="1"/>
    <s v="United States"/>
    <x v="509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x v="1"/>
    <s v="United States"/>
    <x v="509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x v="1"/>
    <s v="United States"/>
    <x v="509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x v="1"/>
    <s v="United States"/>
    <x v="509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x v="1"/>
    <s v="United States"/>
    <x v="194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x v="0"/>
    <s v="United States"/>
    <x v="10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x v="1"/>
    <s v="United States"/>
    <x v="1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x v="1"/>
    <s v="United States"/>
    <x v="1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x v="1"/>
    <s v="United States"/>
    <x v="10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x v="0"/>
    <s v="United States"/>
    <x v="10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x v="1"/>
    <s v="United States"/>
    <x v="337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x v="0"/>
    <s v="United States"/>
    <x v="510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x v="0"/>
    <s v="United States"/>
    <x v="510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x v="2"/>
    <s v="United States"/>
    <x v="108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x v="2"/>
    <s v="United States"/>
    <x v="108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x v="1"/>
    <s v="United States"/>
    <x v="81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x v="1"/>
    <s v="United States"/>
    <x v="81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x v="2"/>
    <s v="United States"/>
    <x v="8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x v="1"/>
    <s v="United States"/>
    <x v="201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x v="1"/>
    <s v="United States"/>
    <x v="201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x v="1"/>
    <s v="United States"/>
    <x v="201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x v="1"/>
    <s v="United States"/>
    <x v="201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x v="2"/>
    <s v="United States"/>
    <x v="192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x v="1"/>
    <s v="United States"/>
    <x v="52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x v="1"/>
    <s v="United States"/>
    <x v="52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x v="1"/>
    <s v="United States"/>
    <x v="52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x v="0"/>
    <s v="United States"/>
    <x v="217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x v="0"/>
    <s v="United States"/>
    <x v="20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x v="0"/>
    <s v="United States"/>
    <x v="20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x v="0"/>
    <s v="United States"/>
    <x v="20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x v="0"/>
    <s v="United States"/>
    <x v="20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x v="0"/>
    <s v="United States"/>
    <x v="475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x v="1"/>
    <s v="United States"/>
    <x v="1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x v="0"/>
    <s v="United States"/>
    <x v="182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x v="0"/>
    <s v="United States"/>
    <x v="156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x v="0"/>
    <s v="United States"/>
    <x v="156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x v="0"/>
    <s v="United States"/>
    <x v="156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x v="0"/>
    <s v="United States"/>
    <x v="156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x v="1"/>
    <s v="United States"/>
    <x v="1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x v="1"/>
    <s v="United States"/>
    <x v="20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x v="0"/>
    <s v="United States"/>
    <x v="61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x v="1"/>
    <s v="United States"/>
    <x v="47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x v="0"/>
    <s v="United States"/>
    <x v="42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x v="0"/>
    <s v="United States"/>
    <x v="100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x v="0"/>
    <s v="United States"/>
    <x v="100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x v="1"/>
    <s v="United States"/>
    <x v="77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x v="1"/>
    <s v="United States"/>
    <x v="20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x v="1"/>
    <s v="United States"/>
    <x v="20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x v="1"/>
    <s v="United States"/>
    <x v="20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x v="1"/>
    <s v="United States"/>
    <x v="20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x v="1"/>
    <s v="United States"/>
    <x v="20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x v="0"/>
    <s v="United States"/>
    <x v="437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x v="0"/>
    <s v="United States"/>
    <x v="437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x v="0"/>
    <s v="United States"/>
    <x v="437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x v="0"/>
    <s v="United States"/>
    <x v="10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x v="0"/>
    <s v="United States"/>
    <x v="103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x v="0"/>
    <s v="United States"/>
    <x v="103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x v="0"/>
    <s v="United States"/>
    <x v="4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x v="2"/>
    <s v="United States"/>
    <x v="249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x v="1"/>
    <s v="United States"/>
    <x v="0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x v="1"/>
    <s v="United States"/>
    <x v="61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x v="0"/>
    <s v="United States"/>
    <x v="97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x v="1"/>
    <s v="United States"/>
    <x v="108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x v="1"/>
    <s v="United States"/>
    <x v="108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x v="1"/>
    <s v="United States"/>
    <x v="108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x v="1"/>
    <s v="United States"/>
    <x v="108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x v="0"/>
    <s v="United States"/>
    <x v="1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x v="1"/>
    <s v="United States"/>
    <x v="316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x v="0"/>
    <s v="United States"/>
    <x v="35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x v="0"/>
    <s v="United States"/>
    <x v="35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x v="0"/>
    <s v="United States"/>
    <x v="4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x v="1"/>
    <s v="United States"/>
    <x v="22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x v="1"/>
    <s v="United States"/>
    <x v="74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x v="0"/>
    <s v="United States"/>
    <x v="2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x v="0"/>
    <s v="United States"/>
    <x v="12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x v="0"/>
    <s v="United States"/>
    <x v="12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x v="0"/>
    <s v="United States"/>
    <x v="12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x v="0"/>
    <s v="United States"/>
    <x v="80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x v="2"/>
    <s v="United States"/>
    <x v="8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x v="1"/>
    <s v="United States"/>
    <x v="10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x v="2"/>
    <s v="United States"/>
    <x v="4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x v="2"/>
    <s v="United States"/>
    <x v="4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x v="0"/>
    <s v="United States"/>
    <x v="1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x v="0"/>
    <s v="United States"/>
    <x v="138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x v="0"/>
    <s v="United States"/>
    <x v="138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x v="0"/>
    <s v="United States"/>
    <x v="27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x v="0"/>
    <s v="United States"/>
    <x v="27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x v="0"/>
    <s v="United States"/>
    <x v="27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x v="0"/>
    <s v="United States"/>
    <x v="27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x v="0"/>
    <s v="United States"/>
    <x v="27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x v="0"/>
    <s v="United States"/>
    <x v="511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x v="2"/>
    <s v="United States"/>
    <x v="12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x v="2"/>
    <s v="United States"/>
    <x v="12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x v="1"/>
    <s v="United States"/>
    <x v="102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x v="1"/>
    <s v="United States"/>
    <x v="102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x v="2"/>
    <s v="United States"/>
    <x v="81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x v="0"/>
    <s v="United States"/>
    <x v="8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x v="2"/>
    <s v="United States"/>
    <x v="70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x v="1"/>
    <s v="United States"/>
    <x v="232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x v="1"/>
    <s v="United States"/>
    <x v="1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x v="1"/>
    <s v="United States"/>
    <x v="1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x v="1"/>
    <s v="United States"/>
    <x v="1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x v="1"/>
    <s v="United States"/>
    <x v="10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x v="1"/>
    <s v="United States"/>
    <x v="59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x v="1"/>
    <s v="United States"/>
    <x v="59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x v="1"/>
    <s v="United States"/>
    <x v="59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x v="2"/>
    <s v="United States"/>
    <x v="8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x v="2"/>
    <s v="United States"/>
    <x v="354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x v="2"/>
    <s v="United States"/>
    <x v="8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x v="1"/>
    <s v="United States"/>
    <x v="316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x v="0"/>
    <s v="United States"/>
    <x v="10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x v="0"/>
    <s v="United States"/>
    <x v="12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x v="2"/>
    <s v="United States"/>
    <x v="192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x v="20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x v="2"/>
    <s v="United States"/>
    <x v="20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x v="1"/>
    <s v="United States"/>
    <x v="1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x v="1"/>
    <s v="United States"/>
    <x v="1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x v="1"/>
    <s v="United States"/>
    <x v="1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x v="0"/>
    <s v="United States"/>
    <x v="70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x v="0"/>
    <s v="United States"/>
    <x v="8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x v="1"/>
    <s v="United States"/>
    <x v="70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x v="1"/>
    <s v="United States"/>
    <x v="70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x v="1"/>
    <s v="United States"/>
    <x v="512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x v="2"/>
    <s v="United States"/>
    <x v="12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x v="2"/>
    <s v="United States"/>
    <x v="100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x v="2"/>
    <s v="United States"/>
    <x v="100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x v="0"/>
    <s v="United States"/>
    <x v="4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x v="1"/>
    <s v="United States"/>
    <x v="87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x v="1"/>
    <s v="United States"/>
    <x v="87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x v="1"/>
    <s v="United States"/>
    <x v="87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x v="1"/>
    <s v="United States"/>
    <x v="87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x v="1"/>
    <s v="United States"/>
    <x v="87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x v="1"/>
    <s v="United States"/>
    <x v="285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x v="1"/>
    <s v="United States"/>
    <x v="4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x v="1"/>
    <s v="United States"/>
    <x v="4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x v="1"/>
    <s v="United States"/>
    <x v="4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x v="1"/>
    <s v="United States"/>
    <x v="20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x v="1"/>
    <s v="United States"/>
    <x v="439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x v="1"/>
    <s v="United States"/>
    <x v="346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x v="0"/>
    <s v="United States"/>
    <x v="10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x v="0"/>
    <s v="United States"/>
    <x v="10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x v="0"/>
    <s v="United States"/>
    <x v="240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x v="2"/>
    <s v="United States"/>
    <x v="104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x v="0"/>
    <s v="United States"/>
    <x v="492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x v="0"/>
    <s v="United States"/>
    <x v="492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x v="2"/>
    <s v="United States"/>
    <x v="471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x v="2"/>
    <s v="United States"/>
    <x v="471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x v="1"/>
    <s v="United States"/>
    <x v="70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x v="1"/>
    <s v="United States"/>
    <x v="70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x v="1"/>
    <s v="United States"/>
    <x v="70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x v="0"/>
    <s v="United States"/>
    <x v="20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x v="0"/>
    <s v="United States"/>
    <x v="20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x v="2"/>
    <s v="United States"/>
    <x v="315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x v="2"/>
    <s v="United States"/>
    <x v="315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x v="0"/>
    <s v="United States"/>
    <x v="167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x v="0"/>
    <s v="United States"/>
    <x v="167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x v="0"/>
    <s v="United States"/>
    <x v="167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x v="1"/>
    <s v="United States"/>
    <x v="29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x v="1"/>
    <s v="United States"/>
    <x v="29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x v="1"/>
    <s v="United States"/>
    <x v="29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x v="1"/>
    <s v="United States"/>
    <x v="29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x v="2"/>
    <s v="United States"/>
    <x v="118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x v="2"/>
    <s v="United States"/>
    <x v="118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x v="0"/>
    <s v="United States"/>
    <x v="301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x v="0"/>
    <s v="United States"/>
    <x v="301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x v="1"/>
    <s v="United States"/>
    <x v="5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x v="1"/>
    <s v="United States"/>
    <x v="5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x v="1"/>
    <s v="United States"/>
    <x v="5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x v="1"/>
    <s v="United States"/>
    <x v="5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x v="0"/>
    <s v="United States"/>
    <x v="38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x v="2"/>
    <s v="United States"/>
    <x v="103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x v="2"/>
    <s v="United States"/>
    <x v="103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x v="1"/>
    <s v="United States"/>
    <x v="253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x v="1"/>
    <s v="United States"/>
    <x v="253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x v="2"/>
    <s v="United States"/>
    <x v="20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x v="2"/>
    <s v="United States"/>
    <x v="20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x v="2"/>
    <s v="United States"/>
    <x v="22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x v="1"/>
    <s v="United States"/>
    <x v="114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x v="1"/>
    <s v="United States"/>
    <x v="114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x v="1"/>
    <s v="United States"/>
    <x v="20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x v="0"/>
    <s v="United States"/>
    <x v="127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x v="1"/>
    <s v="United States"/>
    <x v="12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x v="1"/>
    <s v="United States"/>
    <x v="12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x v="1"/>
    <s v="United States"/>
    <x v="513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x v="1"/>
    <s v="United States"/>
    <x v="513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x v="2"/>
    <s v="United States"/>
    <x v="289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x v="1"/>
    <s v="United States"/>
    <x v="42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x v="1"/>
    <s v="United States"/>
    <x v="42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x v="1"/>
    <s v="United States"/>
    <x v="42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x v="0"/>
    <s v="United States"/>
    <x v="53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x v="0"/>
    <s v="United States"/>
    <x v="53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x v="1"/>
    <s v="United States"/>
    <x v="102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x v="0"/>
    <s v="United States"/>
    <x v="12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x v="1"/>
    <s v="United States"/>
    <x v="1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x v="1"/>
    <s v="United States"/>
    <x v="1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x v="1"/>
    <s v="United States"/>
    <x v="1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x v="1"/>
    <s v="United States"/>
    <x v="1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x v="0"/>
    <s v="United States"/>
    <x v="11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x v="0"/>
    <s v="United States"/>
    <x v="11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x v="2"/>
    <s v="United States"/>
    <x v="140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x v="0"/>
    <s v="United States"/>
    <x v="10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x v="1"/>
    <s v="United States"/>
    <x v="22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x v="0"/>
    <s v="United States"/>
    <x v="268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x v="0"/>
    <s v="United States"/>
    <x v="268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x v="1"/>
    <s v="United States"/>
    <x v="20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x v="1"/>
    <s v="United States"/>
    <x v="20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x v="0"/>
    <s v="United States"/>
    <x v="288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x v="1"/>
    <s v="United States"/>
    <x v="456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x v="0"/>
    <s v="United States"/>
    <x v="10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x v="0"/>
    <s v="United States"/>
    <x v="10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x v="0"/>
    <s v="United States"/>
    <x v="10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x v="1"/>
    <s v="United States"/>
    <x v="1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x v="1"/>
    <s v="United States"/>
    <x v="25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x v="1"/>
    <s v="United States"/>
    <x v="25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x v="1"/>
    <s v="United States"/>
    <x v="220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x v="0"/>
    <s v="United States"/>
    <x v="40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x v="0"/>
    <s v="United States"/>
    <x v="40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x v="0"/>
    <s v="United States"/>
    <x v="40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x v="0"/>
    <s v="United States"/>
    <x v="40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x v="0"/>
    <s v="United States"/>
    <x v="40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x v="0"/>
    <s v="United States"/>
    <x v="89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x v="0"/>
    <s v="United States"/>
    <x v="333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x v="0"/>
    <s v="United States"/>
    <x v="333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x v="0"/>
    <s v="United States"/>
    <x v="333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x v="0"/>
    <s v="United States"/>
    <x v="333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x v="0"/>
    <s v="United States"/>
    <x v="265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x v="0"/>
    <s v="United States"/>
    <x v="10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x v="0"/>
    <s v="United States"/>
    <x v="12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x v="0"/>
    <s v="United States"/>
    <x v="12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x v="1"/>
    <s v="United States"/>
    <x v="490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x v="1"/>
    <s v="United States"/>
    <x v="245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x v="1"/>
    <s v="United States"/>
    <x v="4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x v="2"/>
    <s v="United States"/>
    <x v="193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x v="0"/>
    <s v="United States"/>
    <x v="30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x v="2"/>
    <s v="United States"/>
    <x v="406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x v="2"/>
    <s v="United States"/>
    <x v="406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x v="2"/>
    <s v="United States"/>
    <x v="406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x v="2"/>
    <s v="United States"/>
    <x v="406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x v="2"/>
    <s v="United States"/>
    <x v="406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x v="1"/>
    <s v="United States"/>
    <x v="1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x v="1"/>
    <s v="United States"/>
    <x v="1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x v="1"/>
    <s v="United States"/>
    <x v="1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x v="1"/>
    <s v="United States"/>
    <x v="8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x v="1"/>
    <s v="United States"/>
    <x v="8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x v="1"/>
    <s v="United States"/>
    <x v="31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x v="0"/>
    <s v="United States"/>
    <x v="38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x v="0"/>
    <s v="United States"/>
    <x v="38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x v="0"/>
    <s v="United States"/>
    <x v="38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x v="0"/>
    <s v="United States"/>
    <x v="38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x v="1"/>
    <s v="United States"/>
    <x v="253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x v="1"/>
    <s v="United States"/>
    <x v="253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x v="1"/>
    <s v="United States"/>
    <x v="253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x v="1"/>
    <s v="United States"/>
    <x v="253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x v="0"/>
    <s v="United States"/>
    <x v="20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x v="0"/>
    <s v="United States"/>
    <x v="10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x v="0"/>
    <s v="United States"/>
    <x v="10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x v="1"/>
    <s v="United States"/>
    <x v="347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x v="1"/>
    <s v="United States"/>
    <x v="301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x v="1"/>
    <s v="United States"/>
    <x v="301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x v="1"/>
    <s v="United States"/>
    <x v="301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x v="2"/>
    <s v="United States"/>
    <x v="35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x v="2"/>
    <s v="United States"/>
    <x v="267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x v="2"/>
    <s v="United States"/>
    <x v="267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x v="2"/>
    <s v="United States"/>
    <x v="267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x v="2"/>
    <s v="United States"/>
    <x v="267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x v="2"/>
    <s v="United States"/>
    <x v="267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x v="0"/>
    <s v="United States"/>
    <x v="81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x v="0"/>
    <s v="United States"/>
    <x v="22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x v="0"/>
    <s v="United States"/>
    <x v="22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x v="0"/>
    <s v="United States"/>
    <x v="70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x v="1"/>
    <s v="United States"/>
    <x v="4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x v="1"/>
    <s v="United States"/>
    <x v="4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x v="1"/>
    <s v="United States"/>
    <x v="4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x v="0"/>
    <s v="United States"/>
    <x v="38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x v="0"/>
    <s v="United States"/>
    <x v="38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x v="0"/>
    <s v="United States"/>
    <x v="12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x v="0"/>
    <s v="United States"/>
    <x v="218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x v="0"/>
    <s v="United States"/>
    <x v="218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x v="0"/>
    <s v="United States"/>
    <x v="73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x v="0"/>
    <s v="United States"/>
    <x v="73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x v="1"/>
    <s v="United States"/>
    <x v="1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x v="1"/>
    <s v="United States"/>
    <x v="1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x v="2"/>
    <s v="United States"/>
    <x v="34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x v="1"/>
    <s v="United States"/>
    <x v="28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x v="1"/>
    <s v="United States"/>
    <x v="28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x v="1"/>
    <s v="United States"/>
    <x v="38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x v="1"/>
    <s v="United States"/>
    <x v="38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x v="1"/>
    <s v="United States"/>
    <x v="38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x v="1"/>
    <s v="United States"/>
    <x v="1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x v="280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x v="2"/>
    <s v="United States"/>
    <x v="29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x v="2"/>
    <s v="United States"/>
    <x v="29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x v="2"/>
    <s v="United States"/>
    <x v="38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x v="2"/>
    <s v="United States"/>
    <x v="70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x v="0"/>
    <s v="United States"/>
    <x v="480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x v="0"/>
    <s v="United States"/>
    <x v="1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x v="0"/>
    <s v="United States"/>
    <x v="1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x v="0"/>
    <s v="United States"/>
    <x v="1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x v="0"/>
    <s v="United States"/>
    <x v="1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x v="1"/>
    <s v="United States"/>
    <x v="24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x v="1"/>
    <s v="United States"/>
    <x v="24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x v="0"/>
    <s v="United States"/>
    <x v="27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x v="0"/>
    <s v="United States"/>
    <x v="27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x v="0"/>
    <s v="United States"/>
    <x v="27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x v="0"/>
    <s v="United States"/>
    <x v="27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x v="2"/>
    <s v="United States"/>
    <x v="20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x v="2"/>
    <s v="United States"/>
    <x v="20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x v="2"/>
    <s v="United States"/>
    <x v="20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x v="1"/>
    <s v="United States"/>
    <x v="8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x v="1"/>
    <s v="United States"/>
    <x v="429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x v="0"/>
    <s v="United States"/>
    <x v="231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x v="0"/>
    <s v="United States"/>
    <x v="346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x v="0"/>
    <s v="United States"/>
    <x v="346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x v="0"/>
    <s v="United States"/>
    <x v="346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x v="0"/>
    <s v="United States"/>
    <x v="346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x v="1"/>
    <s v="United States"/>
    <x v="89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x v="1"/>
    <s v="United States"/>
    <x v="89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x v="1"/>
    <s v="United States"/>
    <x v="89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x v="1"/>
    <s v="United States"/>
    <x v="89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x v="1"/>
    <s v="United States"/>
    <x v="89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x v="1"/>
    <s v="United States"/>
    <x v="173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x v="1"/>
    <s v="United States"/>
    <x v="312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x v="1"/>
    <s v="United States"/>
    <x v="514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x v="1"/>
    <s v="United States"/>
    <x v="514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x v="0"/>
    <s v="United States"/>
    <x v="365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x v="0"/>
    <s v="United States"/>
    <x v="179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x v="0"/>
    <s v="United States"/>
    <x v="179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x v="0"/>
    <s v="United States"/>
    <x v="179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x v="1"/>
    <s v="United States"/>
    <x v="4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x v="0"/>
    <s v="United States"/>
    <x v="114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x v="0"/>
    <s v="United States"/>
    <x v="114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x v="0"/>
    <s v="United States"/>
    <x v="114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x v="1"/>
    <s v="United States"/>
    <x v="158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x v="1"/>
    <s v="United States"/>
    <x v="158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x v="1"/>
    <s v="United States"/>
    <x v="124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x v="1"/>
    <s v="United States"/>
    <x v="10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x v="1"/>
    <s v="United States"/>
    <x v="10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x v="0"/>
    <s v="United States"/>
    <x v="1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x v="0"/>
    <s v="United States"/>
    <x v="1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x v="0"/>
    <s v="United States"/>
    <x v="1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x v="0"/>
    <s v="United States"/>
    <x v="1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x v="0"/>
    <s v="United States"/>
    <x v="368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x v="0"/>
    <s v="United States"/>
    <x v="32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x v="0"/>
    <s v="United States"/>
    <x v="32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x v="0"/>
    <s v="United States"/>
    <x v="34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x v="2"/>
    <s v="United States"/>
    <x v="8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x v="1"/>
    <s v="United States"/>
    <x v="8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x v="1"/>
    <s v="United States"/>
    <x v="217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x v="1"/>
    <s v="United States"/>
    <x v="217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x v="0"/>
    <s v="United States"/>
    <x v="70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x v="0"/>
    <s v="United States"/>
    <x v="25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x v="0"/>
    <s v="United States"/>
    <x v="25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x v="0"/>
    <s v="United States"/>
    <x v="25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x v="0"/>
    <s v="United States"/>
    <x v="25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x v="0"/>
    <s v="United States"/>
    <x v="25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x v="0"/>
    <s v="United States"/>
    <x v="108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x v="1"/>
    <s v="United States"/>
    <x v="70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x v="0"/>
    <s v="United States"/>
    <x v="146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x v="0"/>
    <s v="United States"/>
    <x v="146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x v="0"/>
    <s v="United States"/>
    <x v="12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x v="0"/>
    <s v="United States"/>
    <x v="12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x v="0"/>
    <s v="United States"/>
    <x v="12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x v="0"/>
    <s v="United States"/>
    <x v="12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x v="0"/>
    <s v="United States"/>
    <x v="173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x v="0"/>
    <s v="United States"/>
    <x v="173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x v="0"/>
    <s v="United States"/>
    <x v="173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x v="0"/>
    <s v="United States"/>
    <x v="12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x v="2"/>
    <s v="United States"/>
    <x v="10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x v="2"/>
    <s v="United States"/>
    <x v="10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x v="0"/>
    <s v="United States"/>
    <x v="26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x v="1"/>
    <s v="United States"/>
    <x v="80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x v="1"/>
    <s v="United States"/>
    <x v="80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x v="0"/>
    <s v="United States"/>
    <x v="20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x v="0"/>
    <s v="United States"/>
    <x v="10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x v="0"/>
    <s v="United States"/>
    <x v="1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x v="1"/>
    <s v="United States"/>
    <x v="61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x v="1"/>
    <s v="United States"/>
    <x v="61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x v="1"/>
    <s v="United States"/>
    <x v="61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x v="1"/>
    <s v="United States"/>
    <x v="61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x v="1"/>
    <s v="United States"/>
    <x v="334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x v="0"/>
    <s v="United States"/>
    <x v="61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x v="0"/>
    <s v="United States"/>
    <x v="515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x v="0"/>
    <s v="United States"/>
    <x v="22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x v="0"/>
    <s v="United States"/>
    <x v="22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x v="0"/>
    <s v="United States"/>
    <x v="22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x v="0"/>
    <s v="United States"/>
    <x v="22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x v="0"/>
    <s v="United States"/>
    <x v="108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x v="0"/>
    <s v="United States"/>
    <x v="108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x v="0"/>
    <s v="United States"/>
    <x v="108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x v="0"/>
    <s v="United States"/>
    <x v="108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x v="1"/>
    <s v="United States"/>
    <x v="24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x v="1"/>
    <s v="United States"/>
    <x v="24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x v="2"/>
    <s v="United States"/>
    <x v="8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x v="1"/>
    <s v="United States"/>
    <x v="29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x v="1"/>
    <s v="United States"/>
    <x v="29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x v="0"/>
    <s v="United States"/>
    <x v="389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x v="0"/>
    <s v="United States"/>
    <x v="389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x v="0"/>
    <s v="United States"/>
    <x v="61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x v="0"/>
    <s v="United States"/>
    <x v="12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x v="0"/>
    <s v="United States"/>
    <x v="12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x v="2"/>
    <s v="United States"/>
    <x v="10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x v="0"/>
    <s v="United States"/>
    <x v="42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x v="1"/>
    <s v="United States"/>
    <x v="406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x v="1"/>
    <s v="United States"/>
    <x v="406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x v="0"/>
    <s v="United States"/>
    <x v="258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x v="0"/>
    <s v="United States"/>
    <x v="258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x v="1"/>
    <s v="United States"/>
    <x v="158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x v="1"/>
    <s v="United States"/>
    <x v="158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x v="1"/>
    <s v="United States"/>
    <x v="158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x v="1"/>
    <s v="United States"/>
    <x v="158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x v="0"/>
    <s v="United States"/>
    <x v="54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x v="1"/>
    <s v="United States"/>
    <x v="114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x v="2"/>
    <s v="United States"/>
    <x v="12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x v="1"/>
    <s v="United States"/>
    <x v="20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x v="1"/>
    <s v="United States"/>
    <x v="1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x v="1"/>
    <s v="United States"/>
    <x v="1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x v="1"/>
    <s v="United States"/>
    <x v="51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x v="1"/>
    <s v="United States"/>
    <x v="51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x v="0"/>
    <s v="United States"/>
    <x v="449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x v="0"/>
    <s v="United States"/>
    <x v="449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x v="0"/>
    <s v="United States"/>
    <x v="24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x v="0"/>
    <s v="United States"/>
    <x v="24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x v="1"/>
    <s v="United States"/>
    <x v="167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x v="2"/>
    <s v="United States"/>
    <x v="299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x v="0"/>
    <s v="United States"/>
    <x v="20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x v="1"/>
    <s v="United States"/>
    <x v="20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x v="1"/>
    <s v="United States"/>
    <x v="20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x v="1"/>
    <s v="United States"/>
    <x v="20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x v="0"/>
    <s v="United States"/>
    <x v="516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x v="0"/>
    <s v="United States"/>
    <x v="516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x v="0"/>
    <s v="United States"/>
    <x v="106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x v="1"/>
    <s v="United States"/>
    <x v="4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x v="1"/>
    <s v="United States"/>
    <x v="4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x v="2"/>
    <s v="United States"/>
    <x v="66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x v="0"/>
    <s v="United States"/>
    <x v="115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x v="0"/>
    <s v="United States"/>
    <x v="94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x v="0"/>
    <s v="United States"/>
    <x v="94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x v="0"/>
    <s v="United States"/>
    <x v="20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x v="0"/>
    <s v="United States"/>
    <x v="20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x v="0"/>
    <s v="United States"/>
    <x v="12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x v="0"/>
    <s v="United States"/>
    <x v="66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x v="1"/>
    <s v="United States"/>
    <x v="432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x v="0"/>
    <s v="United States"/>
    <x v="389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x v="1"/>
    <s v="United States"/>
    <x v="1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x v="1"/>
    <s v="United States"/>
    <x v="8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x v="1"/>
    <s v="United States"/>
    <x v="282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x v="1"/>
    <s v="United States"/>
    <x v="282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x v="1"/>
    <s v="United States"/>
    <x v="282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x v="1"/>
    <s v="United States"/>
    <x v="282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x v="1"/>
    <s v="United States"/>
    <x v="282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x v="2"/>
    <s v="United States"/>
    <x v="20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x v="1"/>
    <s v="United States"/>
    <x v="1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x v="1"/>
    <s v="United States"/>
    <x v="8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x v="1"/>
    <s v="United States"/>
    <x v="8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x v="1"/>
    <s v="United States"/>
    <x v="8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x v="0"/>
    <s v="United States"/>
    <x v="157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x v="0"/>
    <s v="United States"/>
    <x v="4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x v="2"/>
    <s v="United States"/>
    <x v="20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x v="0"/>
    <s v="United States"/>
    <x v="1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x v="0"/>
    <s v="United States"/>
    <x v="1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x v="1"/>
    <s v="United States"/>
    <x v="4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x v="1"/>
    <s v="United States"/>
    <x v="70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x v="1"/>
    <s v="United States"/>
    <x v="70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x v="1"/>
    <s v="United States"/>
    <x v="20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x v="0"/>
    <s v="United States"/>
    <x v="22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x v="0"/>
    <s v="United States"/>
    <x v="22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x v="0"/>
    <s v="United States"/>
    <x v="22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x v="0"/>
    <s v="United States"/>
    <x v="193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x v="0"/>
    <s v="United States"/>
    <x v="196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x v="0"/>
    <s v="United States"/>
    <x v="96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x v="0"/>
    <s v="United States"/>
    <x v="96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x v="1"/>
    <s v="United States"/>
    <x v="10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x v="2"/>
    <s v="United States"/>
    <x v="38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x v="0"/>
    <s v="United States"/>
    <x v="24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x v="0"/>
    <s v="United States"/>
    <x v="24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x v="1"/>
    <s v="United States"/>
    <x v="0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x v="80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x v="0"/>
    <s v="United States"/>
    <x v="80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x v="1"/>
    <s v="United States"/>
    <x v="155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x v="0"/>
    <s v="United States"/>
    <x v="0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x v="0"/>
    <s v="United States"/>
    <x v="0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x v="1"/>
    <s v="United States"/>
    <x v="157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x v="1"/>
    <s v="United States"/>
    <x v="157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x v="0"/>
    <s v="United States"/>
    <x v="24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x v="1"/>
    <s v="United States"/>
    <x v="244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x v="1"/>
    <s v="United States"/>
    <x v="244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x v="0"/>
    <s v="United States"/>
    <x v="1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x v="1"/>
    <s v="United States"/>
    <x v="12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x v="1"/>
    <s v="United States"/>
    <x v="12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x v="1"/>
    <s v="United States"/>
    <x v="143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x v="0"/>
    <s v="United States"/>
    <x v="24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x v="0"/>
    <s v="United States"/>
    <x v="103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x v="1"/>
    <s v="United States"/>
    <x v="21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x v="1"/>
    <s v="United States"/>
    <x v="21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x v="0"/>
    <s v="United States"/>
    <x v="66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x v="0"/>
    <s v="United States"/>
    <x v="66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x v="0"/>
    <s v="United States"/>
    <x v="66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x v="0"/>
    <s v="United States"/>
    <x v="66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x v="0"/>
    <s v="United States"/>
    <x v="41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x v="2"/>
    <s v="United States"/>
    <x v="61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x v="2"/>
    <s v="United States"/>
    <x v="61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x v="2"/>
    <s v="United States"/>
    <x v="61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x v="0"/>
    <s v="United States"/>
    <x v="12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x v="1"/>
    <s v="United States"/>
    <x v="319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x v="1"/>
    <s v="United States"/>
    <x v="319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x v="1"/>
    <s v="United States"/>
    <x v="319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x v="2"/>
    <s v="United States"/>
    <x v="102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x v="2"/>
    <s v="United States"/>
    <x v="102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x v="2"/>
    <s v="United States"/>
    <x v="102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x v="2"/>
    <s v="United States"/>
    <x v="102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x v="1"/>
    <s v="United States"/>
    <x v="1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x v="0"/>
    <s v="United States"/>
    <x v="10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x v="0"/>
    <s v="United States"/>
    <x v="10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x v="0"/>
    <s v="United States"/>
    <x v="10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x v="0"/>
    <s v="United States"/>
    <x v="10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x v="2"/>
    <s v="United States"/>
    <x v="1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x v="2"/>
    <s v="United States"/>
    <x v="1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x v="1"/>
    <s v="United States"/>
    <x v="1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x v="0"/>
    <s v="United States"/>
    <x v="8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x v="0"/>
    <s v="United States"/>
    <x v="10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x v="2"/>
    <s v="United States"/>
    <x v="12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x v="2"/>
    <s v="United States"/>
    <x v="12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x v="2"/>
    <s v="United States"/>
    <x v="324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x v="0"/>
    <s v="United States"/>
    <x v="12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x v="1"/>
    <s v="United States"/>
    <x v="252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x v="0"/>
    <s v="United States"/>
    <x v="138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x v="0"/>
    <s v="United States"/>
    <x v="138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x v="1"/>
    <s v="United States"/>
    <x v="517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x v="1"/>
    <s v="United States"/>
    <x v="517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x v="2"/>
    <s v="United States"/>
    <x v="70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x v="1"/>
    <s v="United States"/>
    <x v="481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x v="1"/>
    <s v="United States"/>
    <x v="481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x v="1"/>
    <s v="United States"/>
    <x v="481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x v="0"/>
    <s v="United States"/>
    <x v="84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x v="0"/>
    <s v="United States"/>
    <x v="84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x v="0"/>
    <s v="United States"/>
    <x v="452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x v="2"/>
    <s v="United States"/>
    <x v="1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x v="1"/>
    <s v="United States"/>
    <x v="20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x v="0"/>
    <s v="United States"/>
    <x v="98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x v="0"/>
    <s v="United States"/>
    <x v="98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x v="0"/>
    <s v="United States"/>
    <x v="98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x v="0"/>
    <s v="United States"/>
    <x v="14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x v="1"/>
    <s v="United States"/>
    <x v="140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x v="1"/>
    <s v="United States"/>
    <x v="140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x v="1"/>
    <s v="United States"/>
    <x v="140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x v="1"/>
    <s v="United States"/>
    <x v="66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x v="1"/>
    <s v="United States"/>
    <x v="66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x v="0"/>
    <s v="United States"/>
    <x v="418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x v="0"/>
    <s v="United States"/>
    <x v="418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x v="0"/>
    <s v="United States"/>
    <x v="418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x v="0"/>
    <s v="United States"/>
    <x v="10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x v="0"/>
    <s v="United States"/>
    <x v="98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x v="1"/>
    <s v="United States"/>
    <x v="294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x v="1"/>
    <s v="United States"/>
    <x v="294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x v="1"/>
    <s v="United States"/>
    <x v="294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x v="2"/>
    <s v="United States"/>
    <x v="469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x v="2"/>
    <s v="United States"/>
    <x v="469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x v="0"/>
    <s v="United States"/>
    <x v="342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x v="0"/>
    <s v="United States"/>
    <x v="342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x v="0"/>
    <s v="United States"/>
    <x v="22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x v="0"/>
    <s v="United States"/>
    <x v="22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x v="0"/>
    <s v="United States"/>
    <x v="70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x v="0"/>
    <s v="United States"/>
    <x v="70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x v="0"/>
    <s v="United States"/>
    <x v="70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x v="2"/>
    <s v="United States"/>
    <x v="25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x v="2"/>
    <s v="United States"/>
    <x v="25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x v="2"/>
    <s v="United States"/>
    <x v="475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x v="2"/>
    <s v="United States"/>
    <x v="475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x v="2"/>
    <s v="United States"/>
    <x v="475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x v="2"/>
    <s v="United States"/>
    <x v="475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x v="0"/>
    <s v="United States"/>
    <x v="239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x v="0"/>
    <s v="United States"/>
    <x v="239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x v="1"/>
    <s v="United States"/>
    <x v="316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x v="0"/>
    <s v="United States"/>
    <x v="20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x v="0"/>
    <s v="United States"/>
    <x v="20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x v="0"/>
    <s v="United States"/>
    <x v="223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x v="2"/>
    <s v="United States"/>
    <x v="227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x v="2"/>
    <s v="United States"/>
    <x v="227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x v="2"/>
    <s v="United States"/>
    <x v="227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x v="2"/>
    <s v="United States"/>
    <x v="227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x v="2"/>
    <s v="United States"/>
    <x v="227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x v="1"/>
    <s v="United States"/>
    <x v="52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x v="1"/>
    <s v="United States"/>
    <x v="52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x v="0"/>
    <s v="United States"/>
    <x v="418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x v="0"/>
    <s v="United States"/>
    <x v="418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x v="0"/>
    <s v="United States"/>
    <x v="49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x v="0"/>
    <s v="United States"/>
    <x v="49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x v="0"/>
    <s v="United States"/>
    <x v="49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x v="0"/>
    <s v="United States"/>
    <x v="49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x v="0"/>
    <s v="United States"/>
    <x v="275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x v="0"/>
    <s v="United States"/>
    <x v="275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x v="1"/>
    <s v="United States"/>
    <x v="20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x v="1"/>
    <s v="United States"/>
    <x v="20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x v="1"/>
    <s v="United States"/>
    <x v="1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x v="0"/>
    <s v="United States"/>
    <x v="451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x v="0"/>
    <s v="United States"/>
    <x v="451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x v="0"/>
    <s v="United States"/>
    <x v="41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x v="1"/>
    <s v="United States"/>
    <x v="4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x v="2"/>
    <s v="United States"/>
    <x v="140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x v="2"/>
    <s v="United States"/>
    <x v="140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x v="0"/>
    <s v="United States"/>
    <x v="43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x v="1"/>
    <s v="United States"/>
    <x v="8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x v="1"/>
    <s v="United States"/>
    <x v="8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x v="1"/>
    <s v="United States"/>
    <x v="10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x v="1"/>
    <s v="United States"/>
    <x v="1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x v="1"/>
    <s v="United States"/>
    <x v="372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x v="2"/>
    <s v="United States"/>
    <x v="31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x v="0"/>
    <s v="United States"/>
    <x v="10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x v="0"/>
    <s v="United States"/>
    <x v="10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x v="0"/>
    <s v="United States"/>
    <x v="240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x v="0"/>
    <s v="United States"/>
    <x v="240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x v="0"/>
    <s v="United States"/>
    <x v="240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x v="2"/>
    <s v="United States"/>
    <x v="518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x v="2"/>
    <s v="United States"/>
    <x v="518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x v="2"/>
    <s v="United States"/>
    <x v="518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x v="2"/>
    <s v="United States"/>
    <x v="518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x v="1"/>
    <s v="United States"/>
    <x v="1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x v="2"/>
    <s v="United States"/>
    <x v="1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x v="0"/>
    <s v="United States"/>
    <x v="1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x v="0"/>
    <s v="United States"/>
    <x v="1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x v="0"/>
    <s v="United States"/>
    <x v="42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x v="0"/>
    <s v="United States"/>
    <x v="1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x v="0"/>
    <s v="United States"/>
    <x v="38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x v="1"/>
    <s v="United States"/>
    <x v="315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x v="1"/>
    <s v="United States"/>
    <x v="315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x v="1"/>
    <s v="United States"/>
    <x v="315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x v="2"/>
    <s v="United States"/>
    <x v="8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x v="2"/>
    <s v="United States"/>
    <x v="8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x v="2"/>
    <s v="United States"/>
    <x v="8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x v="2"/>
    <s v="United States"/>
    <x v="8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x v="2"/>
    <s v="United States"/>
    <x v="8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x v="2"/>
    <s v="United States"/>
    <x v="8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x v="0"/>
    <s v="United States"/>
    <x v="20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x v="0"/>
    <s v="United States"/>
    <x v="20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x v="1"/>
    <s v="United States"/>
    <x v="292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x v="1"/>
    <s v="United States"/>
    <x v="1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x v="0"/>
    <s v="United States"/>
    <x v="519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x v="0"/>
    <s v="United States"/>
    <x v="519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x v="0"/>
    <s v="United States"/>
    <x v="29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x v="0"/>
    <s v="United States"/>
    <x v="520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x v="2"/>
    <s v="United States"/>
    <x v="4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x v="0"/>
    <s v="United States"/>
    <x v="66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x v="0"/>
    <s v="United States"/>
    <x v="66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x v="1"/>
    <s v="United States"/>
    <x v="26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x v="1"/>
    <s v="United States"/>
    <x v="26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x v="2"/>
    <s v="United States"/>
    <x v="226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x v="0"/>
    <s v="United States"/>
    <x v="210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x v="0"/>
    <s v="United States"/>
    <x v="210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x v="0"/>
    <s v="United States"/>
    <x v="20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x v="0"/>
    <s v="United States"/>
    <x v="20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x v="1"/>
    <s v="United States"/>
    <x v="20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x v="1"/>
    <s v="United States"/>
    <x v="20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x v="0"/>
    <s v="United States"/>
    <x v="0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x v="1"/>
    <s v="United States"/>
    <x v="305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x v="1"/>
    <s v="United States"/>
    <x v="478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x v="1"/>
    <s v="United States"/>
    <x v="478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x v="0"/>
    <s v="United States"/>
    <x v="10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x v="0"/>
    <s v="United States"/>
    <x v="10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x v="0"/>
    <s v="United States"/>
    <x v="10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x v="2"/>
    <s v="United States"/>
    <x v="4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x v="0"/>
    <s v="United States"/>
    <x v="102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x v="0"/>
    <s v="United States"/>
    <x v="487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x v="0"/>
    <s v="United States"/>
    <x v="299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x v="1"/>
    <s v="United States"/>
    <x v="47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x v="0"/>
    <s v="United States"/>
    <x v="53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x v="2"/>
    <s v="United States"/>
    <x v="61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x v="2"/>
    <s v="United States"/>
    <x v="61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x v="0"/>
    <s v="United States"/>
    <x v="10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x v="2"/>
    <s v="United States"/>
    <x v="8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x v="0"/>
    <s v="United States"/>
    <x v="18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x v="0"/>
    <s v="United States"/>
    <x v="18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x v="1"/>
    <s v="United States"/>
    <x v="435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x v="0"/>
    <s v="United States"/>
    <x v="521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x v="1"/>
    <s v="United States"/>
    <x v="138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x v="1"/>
    <s v="United States"/>
    <x v="138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x v="1"/>
    <s v="United States"/>
    <x v="392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x v="2"/>
    <s v="United States"/>
    <x v="364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x v="0"/>
    <s v="United States"/>
    <x v="8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x v="0"/>
    <s v="United States"/>
    <x v="8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x v="0"/>
    <s v="United States"/>
    <x v="8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x v="0"/>
    <s v="United States"/>
    <x v="8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x v="1"/>
    <s v="United States"/>
    <x v="20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x v="0"/>
    <s v="United States"/>
    <x v="61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x v="0"/>
    <s v="United States"/>
    <x v="61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x v="1"/>
    <s v="United States"/>
    <x v="66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x v="1"/>
    <s v="United States"/>
    <x v="66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x v="0"/>
    <s v="United States"/>
    <x v="10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x v="0"/>
    <s v="United States"/>
    <x v="10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x v="0"/>
    <s v="United States"/>
    <x v="238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x v="1"/>
    <s v="United States"/>
    <x v="20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x v="1"/>
    <s v="United States"/>
    <x v="20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x v="1"/>
    <s v="United States"/>
    <x v="20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x v="0"/>
    <s v="United States"/>
    <x v="12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x v="0"/>
    <s v="United States"/>
    <x v="12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x v="0"/>
    <s v="United States"/>
    <x v="1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x v="0"/>
    <s v="United States"/>
    <x v="1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x v="0"/>
    <s v="United States"/>
    <x v="1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x v="0"/>
    <s v="United States"/>
    <x v="156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x v="0"/>
    <s v="United States"/>
    <x v="156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x v="0"/>
    <s v="United States"/>
    <x v="156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x v="0"/>
    <s v="United States"/>
    <x v="8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x v="0"/>
    <s v="United States"/>
    <x v="20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x v="1"/>
    <s v="United States"/>
    <x v="24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x v="0"/>
    <s v="United States"/>
    <x v="430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x v="0"/>
    <s v="United States"/>
    <x v="430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x v="0"/>
    <s v="United States"/>
    <x v="197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x v="0"/>
    <s v="United States"/>
    <x v="197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x v="1"/>
    <s v="United States"/>
    <x v="8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x v="1"/>
    <s v="United States"/>
    <x v="8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x v="1"/>
    <s v="United States"/>
    <x v="8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x v="1"/>
    <s v="United States"/>
    <x v="8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x v="1"/>
    <s v="United States"/>
    <x v="8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x v="1"/>
    <s v="United States"/>
    <x v="8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x v="2"/>
    <s v="United States"/>
    <x v="169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x v="2"/>
    <s v="United States"/>
    <x v="21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x v="2"/>
    <s v="United States"/>
    <x v="21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x v="2"/>
    <s v="United States"/>
    <x v="21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x v="2"/>
    <s v="United States"/>
    <x v="21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x v="2"/>
    <s v="United States"/>
    <x v="21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x v="0"/>
    <s v="United States"/>
    <x v="429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x v="0"/>
    <s v="United States"/>
    <x v="429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x v="1"/>
    <s v="United States"/>
    <x v="4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x v="1"/>
    <s v="United States"/>
    <x v="4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x v="0"/>
    <s v="United States"/>
    <x v="22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x v="0"/>
    <s v="United States"/>
    <x v="22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x v="2"/>
    <s v="United States"/>
    <x v="25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x v="2"/>
    <s v="United States"/>
    <x v="25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x v="2"/>
    <s v="United States"/>
    <x v="25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x v="1"/>
    <s v="United States"/>
    <x v="20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x v="1"/>
    <s v="United States"/>
    <x v="20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x v="1"/>
    <s v="United States"/>
    <x v="20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x v="1"/>
    <s v="United States"/>
    <x v="20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x v="4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x v="2"/>
    <s v="United States"/>
    <x v="4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x v="2"/>
    <s v="United States"/>
    <x v="4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x v="2"/>
    <s v="United States"/>
    <x v="4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x v="0"/>
    <s v="United States"/>
    <x v="490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x v="0"/>
    <s v="United States"/>
    <x v="85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x v="0"/>
    <s v="United States"/>
    <x v="85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x v="1"/>
    <s v="United States"/>
    <x v="80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x v="1"/>
    <s v="United States"/>
    <x v="183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x v="1"/>
    <s v="United States"/>
    <x v="38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x v="1"/>
    <s v="United States"/>
    <x v="38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x v="1"/>
    <s v="United States"/>
    <x v="38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x v="0"/>
    <s v="United States"/>
    <x v="45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x v="1"/>
    <s v="United States"/>
    <x v="4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x v="0"/>
    <s v="United States"/>
    <x v="1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x v="0"/>
    <s v="United States"/>
    <x v="522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x v="1"/>
    <s v="United States"/>
    <x v="342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x v="0"/>
    <s v="United States"/>
    <x v="22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x v="0"/>
    <s v="United States"/>
    <x v="67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x v="0"/>
    <s v="United States"/>
    <x v="67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x v="0"/>
    <s v="United States"/>
    <x v="67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x v="0"/>
    <s v="United States"/>
    <x v="67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x v="0"/>
    <s v="United States"/>
    <x v="67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x v="2"/>
    <s v="United States"/>
    <x v="20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x v="0"/>
    <s v="United States"/>
    <x v="123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x v="0"/>
    <s v="United States"/>
    <x v="140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x v="0"/>
    <s v="United States"/>
    <x v="140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x v="0"/>
    <s v="United States"/>
    <x v="140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x v="0"/>
    <s v="United States"/>
    <x v="140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x v="2"/>
    <s v="United States"/>
    <x v="12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x v="1"/>
    <s v="United States"/>
    <x v="34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x v="1"/>
    <s v="United States"/>
    <x v="60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x v="0"/>
    <s v="United States"/>
    <x v="20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x v="0"/>
    <s v="United States"/>
    <x v="523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x v="0"/>
    <s v="United States"/>
    <x v="311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x v="0"/>
    <s v="United States"/>
    <x v="93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x v="0"/>
    <s v="United States"/>
    <x v="20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x v="0"/>
    <s v="United States"/>
    <x v="20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x v="1"/>
    <s v="United States"/>
    <x v="10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x v="2"/>
    <s v="United States"/>
    <x v="22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x v="2"/>
    <s v="United States"/>
    <x v="22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x v="0"/>
    <s v="United States"/>
    <x v="20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x v="0"/>
    <s v="United States"/>
    <x v="20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x v="0"/>
    <s v="United States"/>
    <x v="10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x v="0"/>
    <s v="United States"/>
    <x v="10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x v="1"/>
    <s v="United States"/>
    <x v="220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x v="0"/>
    <s v="United States"/>
    <x v="1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x v="1"/>
    <s v="United States"/>
    <x v="12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x v="0"/>
    <s v="United States"/>
    <x v="4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x v="0"/>
    <s v="United States"/>
    <x v="4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x v="0"/>
    <s v="United States"/>
    <x v="4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x v="2"/>
    <s v="United States"/>
    <x v="115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x v="2"/>
    <s v="United States"/>
    <x v="115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x v="1"/>
    <s v="United States"/>
    <x v="12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x v="1"/>
    <s v="United States"/>
    <x v="12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x v="1"/>
    <s v="United States"/>
    <x v="8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x v="1"/>
    <s v="United States"/>
    <x v="8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x v="1"/>
    <s v="United States"/>
    <x v="8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x v="1"/>
    <s v="United States"/>
    <x v="8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x v="0"/>
    <s v="United States"/>
    <x v="20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x v="0"/>
    <s v="United States"/>
    <x v="4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x v="1"/>
    <s v="United States"/>
    <x v="198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x v="1"/>
    <s v="United States"/>
    <x v="114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x v="1"/>
    <s v="United States"/>
    <x v="61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x v="1"/>
    <s v="United States"/>
    <x v="61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x v="2"/>
    <s v="United States"/>
    <x v="10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x v="0"/>
    <s v="United States"/>
    <x v="97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x v="0"/>
    <s v="United States"/>
    <x v="97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x v="0"/>
    <s v="United States"/>
    <x v="97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x v="0"/>
    <s v="United States"/>
    <x v="97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x v="0"/>
    <s v="United States"/>
    <x v="10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x v="0"/>
    <s v="United States"/>
    <x v="147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x v="0"/>
    <s v="United States"/>
    <x v="10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x v="1"/>
    <s v="United States"/>
    <x v="22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x v="0"/>
    <s v="United States"/>
    <x v="20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x v="0"/>
    <s v="United States"/>
    <x v="239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x v="2"/>
    <s v="United States"/>
    <x v="108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x v="2"/>
    <s v="United States"/>
    <x v="108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x v="1"/>
    <s v="United States"/>
    <x v="224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x v="0"/>
    <s v="United States"/>
    <x v="245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x v="0"/>
    <s v="United States"/>
    <x v="104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x v="0"/>
    <s v="United States"/>
    <x v="251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x v="2"/>
    <s v="United States"/>
    <x v="252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x v="0"/>
    <s v="United States"/>
    <x v="8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x v="2"/>
    <s v="United States"/>
    <x v="258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x v="1"/>
    <s v="United States"/>
    <x v="1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x v="1"/>
    <s v="United States"/>
    <x v="1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x v="1"/>
    <s v="United States"/>
    <x v="1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x v="1"/>
    <s v="United States"/>
    <x v="1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x v="2"/>
    <s v="United States"/>
    <x v="346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x v="1"/>
    <s v="United States"/>
    <x v="247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x v="1"/>
    <s v="United States"/>
    <x v="247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x v="0"/>
    <s v="United States"/>
    <x v="8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x v="0"/>
    <s v="United States"/>
    <x v="8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x v="2"/>
    <s v="United States"/>
    <x v="20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x v="2"/>
    <s v="United States"/>
    <x v="80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x v="1"/>
    <s v="United States"/>
    <x v="103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x v="0"/>
    <s v="United States"/>
    <x v="38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x v="0"/>
    <s v="United States"/>
    <x v="46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x v="1"/>
    <s v="United States"/>
    <x v="4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x v="0"/>
    <s v="United States"/>
    <x v="20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x v="1"/>
    <s v="United States"/>
    <x v="22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x v="1"/>
    <s v="United States"/>
    <x v="22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x v="1"/>
    <s v="United States"/>
    <x v="22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x v="1"/>
    <s v="United States"/>
    <x v="22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x v="0"/>
    <s v="United States"/>
    <x v="524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x v="0"/>
    <s v="United States"/>
    <x v="524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x v="0"/>
    <s v="United States"/>
    <x v="524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x v="0"/>
    <s v="United States"/>
    <x v="61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x v="2"/>
    <s v="United States"/>
    <x v="10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x v="2"/>
    <s v="United States"/>
    <x v="1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x v="1"/>
    <s v="United States"/>
    <x v="12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x v="1"/>
    <s v="United States"/>
    <x v="12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x v="0"/>
    <s v="United States"/>
    <x v="320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x v="1"/>
    <s v="United States"/>
    <x v="267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x v="0"/>
    <s v="United States"/>
    <x v="32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x v="1"/>
    <s v="United States"/>
    <x v="114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x v="0"/>
    <s v="United States"/>
    <x v="8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x v="0"/>
    <s v="United States"/>
    <x v="8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x v="0"/>
    <s v="United States"/>
    <x v="268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x v="1"/>
    <s v="United States"/>
    <x v="387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x v="1"/>
    <s v="United States"/>
    <x v="387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x v="0"/>
    <s v="United States"/>
    <x v="133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x v="0"/>
    <s v="United States"/>
    <x v="133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x v="2"/>
    <s v="United States"/>
    <x v="382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x v="2"/>
    <s v="United States"/>
    <x v="382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x v="2"/>
    <s v="United States"/>
    <x v="382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x v="0"/>
    <s v="United States"/>
    <x v="158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x v="0"/>
    <s v="United States"/>
    <x v="8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x v="0"/>
    <s v="United States"/>
    <x v="410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x v="0"/>
    <s v="United States"/>
    <x v="410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x v="1"/>
    <s v="United States"/>
    <x v="20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x v="1"/>
    <s v="United States"/>
    <x v="20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x v="0"/>
    <s v="United States"/>
    <x v="363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x v="0"/>
    <s v="United States"/>
    <x v="363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x v="0"/>
    <s v="United States"/>
    <x v="363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x v="0"/>
    <s v="United States"/>
    <x v="363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x v="0"/>
    <s v="United States"/>
    <x v="20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x v="1"/>
    <s v="United States"/>
    <x v="22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x v="0"/>
    <s v="United States"/>
    <x v="61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x v="0"/>
    <s v="United States"/>
    <x v="233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x v="2"/>
    <s v="United States"/>
    <x v="108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x v="0"/>
    <s v="United States"/>
    <x v="22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x v="0"/>
    <s v="United States"/>
    <x v="256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x v="0"/>
    <s v="United States"/>
    <x v="256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x v="0"/>
    <s v="United States"/>
    <x v="256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x v="0"/>
    <s v="United States"/>
    <x v="8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x v="1"/>
    <s v="United States"/>
    <x v="1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x v="0"/>
    <s v="United States"/>
    <x v="22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x v="0"/>
    <s v="United States"/>
    <x v="22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x v="0"/>
    <s v="United States"/>
    <x v="22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x v="2"/>
    <s v="United States"/>
    <x v="4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x v="2"/>
    <s v="United States"/>
    <x v="4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x v="2"/>
    <s v="United States"/>
    <x v="4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x v="2"/>
    <s v="United States"/>
    <x v="4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x v="2"/>
    <s v="United States"/>
    <x v="4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x v="1"/>
    <s v="United States"/>
    <x v="486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x v="2"/>
    <s v="United States"/>
    <x v="4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x v="2"/>
    <s v="United States"/>
    <x v="61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x v="0"/>
    <s v="United States"/>
    <x v="20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x v="0"/>
    <s v="United States"/>
    <x v="20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x v="0"/>
    <s v="United States"/>
    <x v="20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x v="0"/>
    <s v="United States"/>
    <x v="20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x v="0"/>
    <s v="United States"/>
    <x v="22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x v="1"/>
    <s v="United States"/>
    <x v="8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x v="0"/>
    <s v="United States"/>
    <x v="205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x v="0"/>
    <s v="United States"/>
    <x v="205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x v="2"/>
    <s v="United States"/>
    <x v="42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x v="1"/>
    <s v="United States"/>
    <x v="12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x v="1"/>
    <s v="United States"/>
    <x v="12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x v="1"/>
    <s v="United States"/>
    <x v="12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x v="1"/>
    <s v="United States"/>
    <x v="12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x v="1"/>
    <s v="United States"/>
    <x v="38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x v="1"/>
    <s v="United States"/>
    <x v="38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x v="1"/>
    <s v="United States"/>
    <x v="10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x v="1"/>
    <s v="United States"/>
    <x v="10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x v="1"/>
    <s v="United States"/>
    <x v="10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x v="2"/>
    <s v="United States"/>
    <x v="49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x v="0"/>
    <s v="United States"/>
    <x v="10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x v="2"/>
    <s v="United States"/>
    <x v="24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x v="1"/>
    <s v="United States"/>
    <x v="266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x v="0"/>
    <s v="United States"/>
    <x v="38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x v="0"/>
    <s v="United States"/>
    <x v="38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x v="2"/>
    <s v="United States"/>
    <x v="3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x v="0"/>
    <s v="United States"/>
    <x v="12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x v="0"/>
    <s v="United States"/>
    <x v="46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x v="2"/>
    <s v="United States"/>
    <x v="1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x v="0"/>
    <s v="United States"/>
    <x v="67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x v="0"/>
    <s v="United States"/>
    <x v="67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x v="0"/>
    <s v="United States"/>
    <x v="67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x v="1"/>
    <s v="United States"/>
    <x v="9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x v="0"/>
    <s v="United States"/>
    <x v="38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x v="0"/>
    <s v="United States"/>
    <x v="38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x v="0"/>
    <s v="United States"/>
    <x v="38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x v="0"/>
    <s v="United States"/>
    <x v="38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x v="0"/>
    <s v="United States"/>
    <x v="38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x v="0"/>
    <s v="United States"/>
    <x v="225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x v="0"/>
    <s v="United States"/>
    <x v="52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x v="0"/>
    <s v="United States"/>
    <x v="52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x v="0"/>
    <s v="United States"/>
    <x v="52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x v="2"/>
    <s v="United States"/>
    <x v="20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x v="2"/>
    <s v="United States"/>
    <x v="20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x v="2"/>
    <s v="United States"/>
    <x v="20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x v="2"/>
    <s v="United States"/>
    <x v="20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x v="2"/>
    <s v="United States"/>
    <x v="10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x v="0"/>
    <s v="United States"/>
    <x v="20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x v="2"/>
    <s v="United States"/>
    <x v="66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x v="1"/>
    <s v="United States"/>
    <x v="100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x v="0"/>
    <s v="United States"/>
    <x v="3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x v="1"/>
    <s v="United States"/>
    <x v="22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x v="0"/>
    <s v="United States"/>
    <x v="320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x v="2"/>
    <s v="United States"/>
    <x v="22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x v="2"/>
    <s v="United States"/>
    <x v="22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x v="2"/>
    <s v="United States"/>
    <x v="45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x v="2"/>
    <s v="United States"/>
    <x v="45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x v="0"/>
    <s v="United States"/>
    <x v="20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x v="0"/>
    <s v="United States"/>
    <x v="20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x v="1"/>
    <s v="United States"/>
    <x v="49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x v="1"/>
    <s v="United States"/>
    <x v="49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x v="1"/>
    <s v="United States"/>
    <x v="49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x v="2"/>
    <s v="United States"/>
    <x v="301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x v="0"/>
    <s v="United States"/>
    <x v="24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x v="1"/>
    <s v="United States"/>
    <x v="511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x v="0"/>
    <s v="United States"/>
    <x v="186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x v="0"/>
    <s v="United States"/>
    <x v="173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x v="1"/>
    <s v="United States"/>
    <x v="30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x v="0"/>
    <s v="United States"/>
    <x v="269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x v="1"/>
    <s v="United States"/>
    <x v="152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x v="1"/>
    <s v="United States"/>
    <x v="152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x v="0"/>
    <s v="United States"/>
    <x v="20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x v="0"/>
    <s v="United States"/>
    <x v="20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x v="0"/>
    <s v="United States"/>
    <x v="1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x v="0"/>
    <s v="United States"/>
    <x v="1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x v="0"/>
    <s v="United States"/>
    <x v="25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x v="0"/>
    <s v="United States"/>
    <x v="350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x v="1"/>
    <s v="United States"/>
    <x v="4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x v="1"/>
    <s v="United States"/>
    <x v="4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x v="1"/>
    <s v="United States"/>
    <x v="4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x v="1"/>
    <s v="United States"/>
    <x v="1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x v="1"/>
    <s v="United States"/>
    <x v="256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x v="1"/>
    <s v="United States"/>
    <x v="256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x v="1"/>
    <s v="United States"/>
    <x v="256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x v="2"/>
    <s v="United States"/>
    <x v="152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x v="2"/>
    <s v="United States"/>
    <x v="152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x v="2"/>
    <s v="United States"/>
    <x v="152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x v="0"/>
    <s v="United States"/>
    <x v="61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x v="0"/>
    <s v="United States"/>
    <x v="61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x v="0"/>
    <s v="United States"/>
    <x v="61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x v="1"/>
    <s v="United States"/>
    <x v="270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x v="0"/>
    <s v="United States"/>
    <x v="66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x v="0"/>
    <s v="United States"/>
    <x v="46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x v="0"/>
    <s v="United States"/>
    <x v="46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x v="0"/>
    <s v="United States"/>
    <x v="20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x v="0"/>
    <s v="United States"/>
    <x v="20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x v="0"/>
    <s v="United States"/>
    <x v="31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x v="0"/>
    <s v="United States"/>
    <x v="231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x v="0"/>
    <s v="United States"/>
    <x v="231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x v="0"/>
    <s v="United States"/>
    <x v="231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x v="1"/>
    <s v="United States"/>
    <x v="4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x v="1"/>
    <s v="United States"/>
    <x v="4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x v="0"/>
    <s v="United States"/>
    <x v="1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x v="0"/>
    <s v="United States"/>
    <x v="3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x v="1"/>
    <s v="United States"/>
    <x v="4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x v="1"/>
    <s v="United States"/>
    <x v="4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x v="4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x v="1"/>
    <s v="United States"/>
    <x v="4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x v="0"/>
    <s v="United States"/>
    <x v="220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x v="0"/>
    <s v="United States"/>
    <x v="220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x v="0"/>
    <s v="United States"/>
    <x v="220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x v="0"/>
    <s v="United States"/>
    <x v="525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x v="0"/>
    <s v="United States"/>
    <x v="525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x v="0"/>
    <s v="United States"/>
    <x v="1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x v="0"/>
    <s v="United States"/>
    <x v="1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x v="0"/>
    <s v="United States"/>
    <x v="1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x v="0"/>
    <s v="United States"/>
    <x v="1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x v="2"/>
    <s v="United States"/>
    <x v="93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x v="2"/>
    <s v="United States"/>
    <x v="93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x v="0"/>
    <s v="United States"/>
    <x v="20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x v="0"/>
    <s v="United States"/>
    <x v="20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x v="0"/>
    <s v="United States"/>
    <x v="20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x v="0"/>
    <s v="United States"/>
    <x v="20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x v="0"/>
    <s v="United States"/>
    <x v="225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x v="2"/>
    <s v="United States"/>
    <x v="443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x v="2"/>
    <s v="United States"/>
    <x v="443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x v="2"/>
    <s v="United States"/>
    <x v="443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x v="0"/>
    <s v="United States"/>
    <x v="8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x v="1"/>
    <s v="United States"/>
    <x v="169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x v="0"/>
    <s v="United States"/>
    <x v="1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x v="0"/>
    <s v="United States"/>
    <x v="1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x v="0"/>
    <s v="United States"/>
    <x v="526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x v="0"/>
    <s v="United States"/>
    <x v="526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x v="0"/>
    <s v="United States"/>
    <x v="27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x v="1"/>
    <s v="United States"/>
    <x v="247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x v="0"/>
    <s v="United States"/>
    <x v="65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x v="2"/>
    <s v="United States"/>
    <x v="10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x v="2"/>
    <s v="United States"/>
    <x v="10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x v="0"/>
    <s v="United States"/>
    <x v="12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x v="0"/>
    <s v="United States"/>
    <x v="329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x v="1"/>
    <s v="United States"/>
    <x v="102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x v="1"/>
    <s v="United States"/>
    <x v="20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x v="1"/>
    <s v="United States"/>
    <x v="20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x v="1"/>
    <s v="United States"/>
    <x v="8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x v="1"/>
    <s v="United States"/>
    <x v="8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x v="0"/>
    <s v="United States"/>
    <x v="8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x v="0"/>
    <s v="United States"/>
    <x v="8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x v="0"/>
    <s v="United States"/>
    <x v="8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x v="0"/>
    <s v="United States"/>
    <x v="8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x v="1"/>
    <s v="United States"/>
    <x v="1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x v="0"/>
    <s v="United States"/>
    <x v="70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x v="2"/>
    <s v="United States"/>
    <x v="81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x v="0"/>
    <s v="United States"/>
    <x v="102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x v="0"/>
    <s v="United States"/>
    <x v="102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x v="2"/>
    <s v="United States"/>
    <x v="20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x v="0"/>
    <s v="United States"/>
    <x v="12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x v="1"/>
    <s v="United States"/>
    <x v="54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x v="2"/>
    <s v="United States"/>
    <x v="8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x v="2"/>
    <s v="United States"/>
    <x v="8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x v="1"/>
    <s v="United States"/>
    <x v="24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x v="1"/>
    <s v="United States"/>
    <x v="66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x v="2"/>
    <s v="United States"/>
    <x v="10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x v="0"/>
    <s v="United States"/>
    <x v="75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x v="0"/>
    <s v="United States"/>
    <x v="75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x v="0"/>
    <s v="United States"/>
    <x v="75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x v="0"/>
    <s v="United States"/>
    <x v="527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x v="2"/>
    <s v="United States"/>
    <x v="40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x v="2"/>
    <s v="United States"/>
    <x v="40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x v="2"/>
    <s v="United States"/>
    <x v="40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x v="0"/>
    <s v="United States"/>
    <x v="8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x v="0"/>
    <s v="United States"/>
    <x v="1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x v="0"/>
    <s v="United States"/>
    <x v="1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x v="0"/>
    <s v="United States"/>
    <x v="1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x v="0"/>
    <s v="United States"/>
    <x v="1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x v="0"/>
    <s v="United States"/>
    <x v="10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x v="0"/>
    <s v="United States"/>
    <x v="10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x v="0"/>
    <s v="United States"/>
    <x v="10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x v="0"/>
    <s v="United States"/>
    <x v="10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x v="0"/>
    <s v="United States"/>
    <x v="10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x v="0"/>
    <s v="United States"/>
    <x v="8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x v="2"/>
    <s v="United States"/>
    <x v="10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x v="0"/>
    <s v="United States"/>
    <x v="12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x v="0"/>
    <s v="United States"/>
    <x v="12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x v="0"/>
    <s v="United States"/>
    <x v="152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x v="1"/>
    <s v="United States"/>
    <x v="124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x v="0"/>
    <s v="United States"/>
    <x v="20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x v="0"/>
    <s v="United States"/>
    <x v="20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x v="2"/>
    <s v="United States"/>
    <x v="20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x v="0"/>
    <s v="United States"/>
    <x v="41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x v="0"/>
    <s v="United States"/>
    <x v="394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x v="0"/>
    <s v="United States"/>
    <x v="90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x v="0"/>
    <s v="United States"/>
    <x v="90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x v="0"/>
    <s v="United States"/>
    <x v="90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x v="0"/>
    <s v="United States"/>
    <x v="4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x v="0"/>
    <s v="United States"/>
    <x v="4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x v="0"/>
    <s v="United States"/>
    <x v="1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x v="1"/>
    <s v="United States"/>
    <x v="409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x v="1"/>
    <s v="United States"/>
    <x v="409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x v="1"/>
    <s v="United States"/>
    <x v="409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x v="2"/>
    <s v="United States"/>
    <x v="10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x v="2"/>
    <s v="United States"/>
    <x v="155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x v="1"/>
    <s v="United States"/>
    <x v="1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x v="1"/>
    <s v="United States"/>
    <x v="1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x v="1"/>
    <s v="United States"/>
    <x v="1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x v="1"/>
    <s v="United States"/>
    <x v="1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x v="1"/>
    <s v="United States"/>
    <x v="140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x v="0"/>
    <s v="United States"/>
    <x v="70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x v="0"/>
    <s v="United States"/>
    <x v="46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x v="0"/>
    <s v="United States"/>
    <x v="34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x v="0"/>
    <s v="United States"/>
    <x v="1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x v="0"/>
    <s v="United States"/>
    <x v="1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x v="0"/>
    <s v="United States"/>
    <x v="22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x v="0"/>
    <s v="United States"/>
    <x v="22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x v="1"/>
    <s v="United States"/>
    <x v="18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x v="0"/>
    <s v="United States"/>
    <x v="22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x v="0"/>
    <s v="United States"/>
    <x v="22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x v="2"/>
    <s v="United States"/>
    <x v="4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x v="0"/>
    <s v="United States"/>
    <x v="102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x v="1"/>
    <s v="United States"/>
    <x v="8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x v="2"/>
    <s v="United States"/>
    <x v="528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x v="1"/>
    <s v="United States"/>
    <x v="4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x v="1"/>
    <s v="United States"/>
    <x v="4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x v="1"/>
    <s v="United States"/>
    <x v="4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x v="0"/>
    <s v="United States"/>
    <x v="1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x v="0"/>
    <s v="United States"/>
    <x v="209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x v="0"/>
    <s v="United States"/>
    <x v="209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x v="0"/>
    <s v="United States"/>
    <x v="354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x v="2"/>
    <s v="United States"/>
    <x v="8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x v="2"/>
    <s v="United States"/>
    <x v="146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x v="2"/>
    <s v="United States"/>
    <x v="146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x v="2"/>
    <s v="United States"/>
    <x v="146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x v="1"/>
    <s v="United States"/>
    <x v="10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x v="0"/>
    <s v="United States"/>
    <x v="118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x v="0"/>
    <s v="United States"/>
    <x v="52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x v="0"/>
    <s v="United States"/>
    <x v="85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x v="0"/>
    <s v="United States"/>
    <x v="85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x v="1"/>
    <s v="United States"/>
    <x v="267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x v="1"/>
    <s v="United States"/>
    <x v="267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x v="1"/>
    <s v="United States"/>
    <x v="267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x v="0"/>
    <s v="United States"/>
    <x v="103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x v="0"/>
    <s v="United States"/>
    <x v="409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x v="0"/>
    <s v="United States"/>
    <x v="12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x v="0"/>
    <s v="United States"/>
    <x v="12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x v="0"/>
    <s v="United States"/>
    <x v="12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x v="0"/>
    <s v="United States"/>
    <x v="12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x v="0"/>
    <s v="United States"/>
    <x v="12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x v="0"/>
    <s v="United States"/>
    <x v="12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x v="0"/>
    <s v="United States"/>
    <x v="12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x v="0"/>
    <s v="United States"/>
    <x v="12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x v="1"/>
    <s v="United States"/>
    <x v="22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x v="1"/>
    <s v="United States"/>
    <x v="167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x v="1"/>
    <s v="United States"/>
    <x v="167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x v="1"/>
    <s v="United States"/>
    <x v="167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x v="1"/>
    <s v="United States"/>
    <x v="167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x v="1"/>
    <s v="United States"/>
    <x v="167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x v="0"/>
    <s v="United States"/>
    <x v="529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x v="0"/>
    <s v="United States"/>
    <x v="20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x v="0"/>
    <s v="United States"/>
    <x v="20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x v="0"/>
    <s v="United States"/>
    <x v="20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x v="2"/>
    <s v="United States"/>
    <x v="2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x v="2"/>
    <s v="United States"/>
    <x v="2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x v="0"/>
    <s v="United States"/>
    <x v="253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x v="0"/>
    <s v="United States"/>
    <x v="22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x v="0"/>
    <s v="United States"/>
    <x v="32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x v="0"/>
    <s v="United States"/>
    <x v="32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x v="0"/>
    <s v="United States"/>
    <x v="522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x v="0"/>
    <s v="United States"/>
    <x v="522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x v="0"/>
    <s v="United States"/>
    <x v="522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x v="0"/>
    <s v="United States"/>
    <x v="522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x v="1"/>
    <s v="United States"/>
    <x v="84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x v="0"/>
    <s v="United States"/>
    <x v="8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x v="0"/>
    <s v="United States"/>
    <x v="8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x v="0"/>
    <s v="United States"/>
    <x v="8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x v="0"/>
    <s v="United States"/>
    <x v="8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x v="0"/>
    <s v="United States"/>
    <x v="8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x v="1"/>
    <s v="United States"/>
    <x v="20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x v="1"/>
    <s v="United States"/>
    <x v="20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x v="0"/>
    <s v="United States"/>
    <x v="35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x v="0"/>
    <s v="United States"/>
    <x v="486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x v="0"/>
    <s v="United States"/>
    <x v="486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x v="0"/>
    <s v="United States"/>
    <x v="61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x v="1"/>
    <s v="United States"/>
    <x v="24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x v="0"/>
    <s v="United States"/>
    <x v="189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x v="0"/>
    <s v="United States"/>
    <x v="189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x v="0"/>
    <s v="United States"/>
    <x v="85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x v="0"/>
    <s v="United States"/>
    <x v="27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x v="0"/>
    <s v="United States"/>
    <x v="27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x v="0"/>
    <s v="United States"/>
    <x v="27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x v="2"/>
    <s v="United States"/>
    <x v="1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x v="2"/>
    <s v="United States"/>
    <x v="1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x v="2"/>
    <s v="United States"/>
    <x v="1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x v="1"/>
    <s v="United States"/>
    <x v="529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x v="1"/>
    <s v="United States"/>
    <x v="20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x v="1"/>
    <s v="United States"/>
    <x v="20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x v="1"/>
    <s v="United States"/>
    <x v="20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x v="1"/>
    <s v="United States"/>
    <x v="20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x v="0"/>
    <s v="United States"/>
    <x v="8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x v="0"/>
    <s v="United States"/>
    <x v="8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x v="0"/>
    <s v="United States"/>
    <x v="38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x v="1"/>
    <s v="United States"/>
    <x v="4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x v="2"/>
    <s v="United States"/>
    <x v="102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x v="1"/>
    <s v="United States"/>
    <x v="20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x v="1"/>
    <s v="United States"/>
    <x v="20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x v="1"/>
    <s v="United States"/>
    <x v="530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x v="1"/>
    <s v="United States"/>
    <x v="530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x v="1"/>
    <s v="United States"/>
    <x v="530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x v="0"/>
    <s v="United States"/>
    <x v="22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x v="0"/>
    <s v="United States"/>
    <x v="22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x v="2"/>
    <s v="United States"/>
    <x v="20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x v="2"/>
    <s v="United States"/>
    <x v="215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x v="0"/>
    <s v="United States"/>
    <x v="20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x v="2"/>
    <s v="United States"/>
    <x v="138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x v="2"/>
    <s v="United States"/>
    <x v="138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x v="2"/>
    <s v="United States"/>
    <x v="138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x v="0"/>
    <s v="United States"/>
    <x v="20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x v="2"/>
    <s v="United States"/>
    <x v="138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x v="0"/>
    <s v="United States"/>
    <x v="318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x v="0"/>
    <s v="United States"/>
    <x v="318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x v="1"/>
    <s v="United States"/>
    <x v="1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x v="1"/>
    <s v="United States"/>
    <x v="1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x v="1"/>
    <s v="United States"/>
    <x v="1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x v="0"/>
    <s v="United States"/>
    <x v="240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x v="20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x v="0"/>
    <s v="United States"/>
    <x v="456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x v="1"/>
    <s v="United States"/>
    <x v="80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x v="1"/>
    <s v="United States"/>
    <x v="158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x v="1"/>
    <s v="United States"/>
    <x v="158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x v="1"/>
    <s v="United States"/>
    <x v="158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x v="1"/>
    <s v="United States"/>
    <x v="158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x v="1"/>
    <s v="United States"/>
    <x v="158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x v="0"/>
    <s v="United States"/>
    <x v="22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x v="0"/>
    <s v="United States"/>
    <x v="22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x v="0"/>
    <s v="United States"/>
    <x v="54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x v="0"/>
    <s v="United States"/>
    <x v="54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x v="2"/>
    <s v="United States"/>
    <x v="24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x v="0"/>
    <s v="United States"/>
    <x v="103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x v="0"/>
    <s v="United States"/>
    <x v="103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x v="0"/>
    <s v="United States"/>
    <x v="103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x v="0"/>
    <s v="United States"/>
    <x v="238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x v="0"/>
    <s v="United States"/>
    <x v="238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x v="1"/>
    <s v="United States"/>
    <x v="125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x v="1"/>
    <s v="United States"/>
    <x v="102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x v="1"/>
    <s v="United States"/>
    <x v="443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x v="1"/>
    <s v="United States"/>
    <x v="443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x v="0"/>
    <s v="United States"/>
    <x v="292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x v="0"/>
    <s v="United States"/>
    <x v="292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x v="0"/>
    <s v="United States"/>
    <x v="292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x v="0"/>
    <s v="United States"/>
    <x v="292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x v="0"/>
    <s v="United States"/>
    <x v="20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x v="1"/>
    <s v="United States"/>
    <x v="518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x v="1"/>
    <s v="United States"/>
    <x v="518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x v="2"/>
    <s v="United States"/>
    <x v="59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x v="0"/>
    <s v="United States"/>
    <x v="22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x v="1"/>
    <s v="United States"/>
    <x v="20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x v="1"/>
    <s v="United States"/>
    <x v="20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x v="1"/>
    <s v="United States"/>
    <x v="20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x v="1"/>
    <s v="United States"/>
    <x v="20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x v="1"/>
    <s v="United States"/>
    <x v="20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x v="0"/>
    <s v="United States"/>
    <x v="8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x v="0"/>
    <s v="United States"/>
    <x v="8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x v="0"/>
    <s v="United States"/>
    <x v="272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x v="0"/>
    <s v="United States"/>
    <x v="272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x v="0"/>
    <s v="United States"/>
    <x v="272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x v="0"/>
    <s v="United States"/>
    <x v="221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x v="0"/>
    <s v="United States"/>
    <x v="10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x v="0"/>
    <s v="United States"/>
    <x v="10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x v="0"/>
    <s v="United States"/>
    <x v="395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x v="1"/>
    <s v="United States"/>
    <x v="1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x v="1"/>
    <s v="United States"/>
    <x v="20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x v="1"/>
    <s v="United States"/>
    <x v="20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x v="1"/>
    <s v="United States"/>
    <x v="20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x v="0"/>
    <s v="United States"/>
    <x v="8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x v="0"/>
    <s v="United States"/>
    <x v="125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x v="0"/>
    <s v="United States"/>
    <x v="125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x v="2"/>
    <s v="United States"/>
    <x v="4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x v="1"/>
    <s v="United States"/>
    <x v="10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x v="1"/>
    <s v="United States"/>
    <x v="10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x v="1"/>
    <s v="United States"/>
    <x v="245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x v="1"/>
    <s v="United States"/>
    <x v="245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x v="1"/>
    <s v="United States"/>
    <x v="245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x v="1"/>
    <s v="United States"/>
    <x v="245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x v="1"/>
    <s v="United States"/>
    <x v="245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x v="1"/>
    <s v="United States"/>
    <x v="1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x v="1"/>
    <s v="United States"/>
    <x v="1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x v="1"/>
    <s v="United States"/>
    <x v="1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x v="1"/>
    <s v="United States"/>
    <x v="1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x v="2"/>
    <s v="United States"/>
    <x v="106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x v="2"/>
    <s v="United States"/>
    <x v="106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x v="2"/>
    <s v="United States"/>
    <x v="106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x v="0"/>
    <s v="United States"/>
    <x v="432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x v="2"/>
    <s v="United States"/>
    <x v="159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x v="2"/>
    <s v="United States"/>
    <x v="12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x v="2"/>
    <s v="United States"/>
    <x v="12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x v="0"/>
    <s v="United States"/>
    <x v="10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x v="1"/>
    <s v="United States"/>
    <x v="46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x v="1"/>
    <s v="United States"/>
    <x v="46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x v="1"/>
    <s v="United States"/>
    <x v="46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x v="0"/>
    <s v="United States"/>
    <x v="135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x v="0"/>
    <s v="United States"/>
    <x v="135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x v="0"/>
    <s v="United States"/>
    <x v="135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x v="2"/>
    <s v="United States"/>
    <x v="214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x v="2"/>
    <s v="United States"/>
    <x v="214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x v="0"/>
    <s v="United States"/>
    <x v="12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x v="2"/>
    <s v="United States"/>
    <x v="1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x v="0"/>
    <s v="United States"/>
    <x v="240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x v="0"/>
    <s v="United States"/>
    <x v="54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x v="0"/>
    <s v="United States"/>
    <x v="354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x v="0"/>
    <s v="United States"/>
    <x v="354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x v="0"/>
    <s v="United States"/>
    <x v="85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x v="0"/>
    <s v="United States"/>
    <x v="85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x v="0"/>
    <s v="United States"/>
    <x v="1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x v="1"/>
    <s v="United States"/>
    <x v="417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x v="1"/>
    <s v="United States"/>
    <x v="417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x v="0"/>
    <s v="United States"/>
    <x v="100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x v="0"/>
    <s v="United States"/>
    <x v="116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x v="0"/>
    <s v="United States"/>
    <x v="116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x v="0"/>
    <s v="United States"/>
    <x v="116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x v="0"/>
    <s v="United States"/>
    <x v="223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ity">
  <location ref="A19:B551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484"/>
    </i>
    <i>
      <x v="58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Segment">
  <location ref="A11:C15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Region">
  <location ref="J3:L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ategory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0"/>
  <sheetViews>
    <sheetView topLeftCell="K1" zoomScaleNormal="100" workbookViewId="0">
      <pane ySplit="1" topLeftCell="A2" activePane="bottomLeft" state="frozen"/>
      <selection activeCell="C1" sqref="C1"/>
      <selection pane="bottomLeft" activeCell="N1" sqref="N1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0.90625" bestFit="1" customWidth="1"/>
    <col min="4" max="4" width="10.453125" bestFit="1" customWidth="1"/>
    <col min="5" max="5" width="13.08984375" bestFit="1" customWidth="1"/>
    <col min="6" max="6" width="12.08984375" bestFit="1" customWidth="1"/>
    <col min="7" max="7" width="21.08984375" style="7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1.54296875" bestFit="1" customWidth="1"/>
    <col min="13" max="13" width="7.08984375" bestFit="1" customWidth="1"/>
    <col min="14" max="14" width="16.1796875" bestFit="1" customWidth="1"/>
    <col min="15" max="15" width="13.1796875" bestFit="1" customWidth="1"/>
    <col min="16" max="16" width="13" bestFit="1" customWidth="1"/>
    <col min="17" max="17" width="46.7265625" customWidth="1"/>
    <col min="18" max="18" width="9.81640625" bestFit="1" customWidth="1"/>
    <col min="19" max="19" width="8.7265625" bestFit="1" customWidth="1"/>
    <col min="20" max="20" width="8.81640625" bestFit="1" customWidth="1"/>
    <col min="21" max="21" width="10.453125" bestFit="1" customWidth="1"/>
  </cols>
  <sheetData>
    <row r="1" spans="1:2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s="7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s="7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s="7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s="7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s="7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s="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s="7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s="7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s="7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s="7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s="7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s="7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s="7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s="7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s="7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s="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s="7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s="7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s="7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s="7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s="7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s="7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s="7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s="7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s="7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s="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s="7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s="7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s="7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s="7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s="7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s="7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s="7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s="7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s="7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s="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s="7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s="7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s="7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s="7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s="7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s="7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s="7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s="7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s="7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s="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s="7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s="7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s="7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s="7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s="7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s="7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s="7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s="7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s="7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s="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s="7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s="7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s="7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s="7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s="7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s="7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s="7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s="7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s="7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s="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s="7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s="7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s="7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s="7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s="7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s="7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s="7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s="7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s="7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s="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s="7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s="7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s="7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s="7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s="7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s="7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s="7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s="7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s="7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s="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s="7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s="7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s="7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s="7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s="7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s="7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s="7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s="7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s="7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s="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s="7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s="7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s="7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s="7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s="7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s="7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s="7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s="7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s="7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s="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s="7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s="7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s="7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s="7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s="7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s="7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s="7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s="7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s="7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s="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s="7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s="7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s="7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s="7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s="7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s="7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s="7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s="7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s="7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s="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s="7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s="7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s="7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s="7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s="7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s="7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s="7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s="7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s="7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s="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s="7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s="7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s="7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s="7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s="7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s="7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s="7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s="7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s="7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s="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s="7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s="7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s="7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s="7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s="7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s="7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s="7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s="7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s="7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s="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s="7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s="7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s="7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s="7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s="7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s="7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s="7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s="7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s="7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s="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s="7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s="7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s="7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s="7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s="7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s="7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s="7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s="7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s="7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s="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s="7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s="7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s="7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s="7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s="7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s="7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s="7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s="7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s="7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s="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s="7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s="7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s="7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s="7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s="7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s="7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s="7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s="7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s="7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s="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s="7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s="7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s="7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s="7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s="7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s="7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s="7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s="7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s="7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s="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s="7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s="7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s="7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s="7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s="7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s="7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s="7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s="7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s="7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s="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s="7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s="7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s="7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s="7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s="7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s="7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s="7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s="7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s="7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s="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s="7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s="7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s="7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s="7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s="7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s="7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s="7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s="7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s="7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s="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s="7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s="7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s="7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s="7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s="7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s="7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s="7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s="7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s="7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s="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s="7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s="7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s="7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s="7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s="7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s="7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s="7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s="7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s="7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s="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s="7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s="7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s="7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s="7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s="7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s="7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s="7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s="7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s="7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s="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s="7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s="7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s="7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s="7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s="7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s="7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s="7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s="7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s="7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s="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s="7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s="7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s="7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s="7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s="7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s="7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s="7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s="7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s="7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s="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s="7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s="7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s="7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s="7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s="7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s="7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s="7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s="7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s="7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s="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s="7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s="7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s="7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s="7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s="7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s="7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s="7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s="7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s="7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s="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s="7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s="7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s="7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s="7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s="7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s="7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s="7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s="7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s="7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s="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s="7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s="7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s="7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s="7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s="7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s="7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s="7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s="7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s="7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s="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s="7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s="7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s="7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s="7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s="7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s="7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s="7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s="7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s="7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s="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s="7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s="7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s="7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s="7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s="7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s="7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s="7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s="7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s="7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s="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s="7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s="7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s="7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s="7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s="7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s="7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s="7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s="7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s="7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s="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s="7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s="7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s="7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s="7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s="7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s="7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s="7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s="7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s="7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s="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s="7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s="7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s="7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s="7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s="7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s="7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s="7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s="7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s="7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s="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s="7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s="7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s="7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s="7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s="7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s="7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s="7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s="7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s="7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s="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s="7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s="7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s="7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s="7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s="7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s="7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s="7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s="7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s="7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s="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s="7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s="7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s="7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s="7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s="7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s="7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s="7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s="7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s="7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s="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s="7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s="7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s="7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s="7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s="7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s="7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s="7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s="7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s="7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s="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s="7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s="7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s="7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s="7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s="7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s="7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s="7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s="7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s="7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s="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s="7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s="7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s="7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s="7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s="7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s="7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s="7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s="7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s="7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s="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s="7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s="7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s="7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s="7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s="7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s="7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s="7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s="7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s="7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s="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s="7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s="7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s="7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s="7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s="7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s="7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s="7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s="7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s="7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s="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s="7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s="7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s="7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s="7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s="7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s="7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s="7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s="7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s="7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s="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s="7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s="7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s="7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s="7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s="7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s="7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s="7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s="7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s="7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s="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s="7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s="7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s="7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s="7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s="7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s="7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s="7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s="7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s="7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s="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s="7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s="7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s="7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s="7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s="7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s="7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s="7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s="7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s="7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s="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s="7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s="7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s="7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s="7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s="7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s="7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s="7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s="7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s="7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s="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s="7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s="7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s="7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s="7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s="7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s="7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s="7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s="7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s="7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s="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s="7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s="7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s="7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s="7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s="7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s="7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s="7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s="7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s="7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s="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s="7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s="7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s="7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s="7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s="7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s="7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s="7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s="7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s="7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s="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s="7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s="7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s="7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s="7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s="7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s="7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s="7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s="7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s="7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s="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s="7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s="7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s="7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s="7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s="7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s="7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s="7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s="7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s="7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s="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s="7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s="7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s="7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s="7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s="7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s="7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s="7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s="7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s="7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s="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s="7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s="7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s="7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s="7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s="7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s="7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s="7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s="7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s="7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s="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s="7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s="7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s="7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s="7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s="7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s="7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s="7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s="7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s="7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s="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s="7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s="7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s="7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s="7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s="7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s="7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s="7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s="7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s="7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s="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s="7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s="7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s="7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s="7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s="7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s="7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s="7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s="7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s="7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s="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s="7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s="7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s="7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s="7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s="7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s="7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s="7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s="7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s="7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s="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s="7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s="7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s="7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s="7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s="7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s="7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s="7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s="7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s="7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s="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s="7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s="7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s="7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s="7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s="7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s="7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s="7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s="7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s="7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s="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s="7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s="7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s="7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s="7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s="7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s="7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s="7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s="7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s="7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s="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s="7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s="7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s="7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s="7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s="7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s="7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s="7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s="7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s="7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s="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s="7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s="7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s="7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s="7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s="7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s="7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s="7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s="7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s="7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s="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s="7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s="7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s="7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s="7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s="7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s="7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s="7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s="7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s="7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s="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s="7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s="7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s="7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s="7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s="7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s="7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s="7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s="7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s="7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s="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s="7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s="7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s="7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s="7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s="7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s="7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s="7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s="7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s="7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s="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s="7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s="7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s="7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s="7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s="7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s="7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s="7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s="7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s="7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s="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s="7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s="7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s="7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s="7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s="7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s="7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s="7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s="7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s="7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s="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s="7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s="7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s="7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s="7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s="7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s="7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s="7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s="7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s="7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s="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s="7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s="7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s="7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s="7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s="7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s="7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s="7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s="7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s="7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s="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s="7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s="7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s="7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s="7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s="7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s="7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s="7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s="7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s="7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s="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s="7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s="7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s="7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s="7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s="7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s="7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s="7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s="7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s="7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s="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s="7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s="7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s="7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s="7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s="7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s="7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s="7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s="7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s="7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s="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s="7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s="7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s="7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s="7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s="7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s="7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s="7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s="7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s="7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s="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s="7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s="7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s="7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s="7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s="7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s="7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s="7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s="7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s="7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s="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s="7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s="7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s="7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s="7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s="7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s="7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s="7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s="7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s="7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s="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s="7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s="7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s="7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s="7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s="7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s="7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s="7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s="7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s="7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s="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s="7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s="7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s="7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s="7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s="7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s="7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s="7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s="7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s="7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s="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s="7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s="7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s="7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s="7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s="7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s="7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s="7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s="7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s="7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s="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s="7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s="7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s="7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s="7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s="7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s="7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s="7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s="7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s="7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s="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s="7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s="7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s="7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s="7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s="7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s="7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s="7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s="7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s="7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s="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s="7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s="7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s="7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s="7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s="7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s="7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s="7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s="7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s="7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s="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s="7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s="7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s="7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s="7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s="7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s="7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s="7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s="7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s="7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s="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s="7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s="7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s="7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s="7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s="7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s="7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s="7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s="7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s="7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s="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s="7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s="7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s="7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s="7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s="7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s="7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s="7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s="7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s="7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s="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s="7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s="7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s="7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s="7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s="7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s="7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s="7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s="7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s="7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s="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s="7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s="7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s="7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s="7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s="7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s="7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s="7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s="7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s="7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s="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s="7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s="7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s="7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s="7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s="7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s="7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s="7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s="7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s="7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s="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s="7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s="7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s="7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s="7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s="7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s="7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s="7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s="7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s="7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s="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s="7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s="7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s="7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s="7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s="7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s="7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s="7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s="7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s="7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s="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s="7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s="7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s="7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s="7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s="7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s="7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s="7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s="7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s="7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s="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s="7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s="7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s="7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s="7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s="7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s="7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s="7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s="7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s="7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s="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s="7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s="7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s="7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s="7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s="7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s="7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s="7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s="7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s="7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s="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s="7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s="7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s="7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s="7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s="7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s="7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s="7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s="7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s="7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s="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s="7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s="7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s="7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s="7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s="7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s="7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s="7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s="7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s="7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s="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s="7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s="7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s="7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s="7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s="7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s="7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s="7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s="7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s="7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s="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s="7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s="7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s="7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s="7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s="7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s="7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s="7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s="7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s="7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s="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s="7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s="7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s="7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s="7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s="7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s="7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s="7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s="7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s="7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s="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s="7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s="7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s="7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s="7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s="7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s="7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s="7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s="7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s="7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s="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s="7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s="7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s="7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s="7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s="7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s="7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s="7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s="7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s="7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s="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s="7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s="7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s="7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s="7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s="7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s="7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s="7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s="7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s="7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s="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s="7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s="7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s="7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s="7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s="7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s="7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s="7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s="7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s="7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s="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s="7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s="7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s="7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s="7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s="7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s="7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s="7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s="7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s="7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s="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s="7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s="7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s="7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s="7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s="7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s="7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s="7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s="7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s="7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s="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s="7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s="7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s="7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s="7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s="7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s="7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s="7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s="7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s="7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s="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s="7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s="7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s="7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s="7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s="7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s="7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s="7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s="7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s="7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s="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s="7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s="7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s="7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s="7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s="7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s="7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s="7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s="7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s="7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s="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s="7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s="7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s="7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s="7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s="7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s="7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s="7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s="7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s="7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s="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s="7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s="7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s="7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s="7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s="7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s="7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s="7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s="7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s="7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s="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s="7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s="7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s="7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s="7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s="7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s="7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s="7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s="7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s="7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s="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s="7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s="7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s="7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s="7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s="7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s="7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s="7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s="7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s="7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s="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s="7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s="7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s="7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s="7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s="7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s="7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s="7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s="7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s="7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s="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s="7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s="7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s="7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s="7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s="7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s="7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s="7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s="7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s="7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s="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s="7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s="7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s="7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s="7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s="7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s="7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s="7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s="7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s="7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s="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s="7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s="7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s="7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s="7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s="7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s="7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s="7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s="7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s="7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s="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s="7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s="7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s="7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s="7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s="7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s="7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s="7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s="7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s="7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s="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s="7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s="7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s="7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s="7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s="7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s="7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s="7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s="7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s="7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s="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s="7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s="7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s="7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s="7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s="7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s="7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s="7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s="7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s="7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s="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s="7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s="7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s="7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s="7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s="7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s="7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s="7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s="7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s="7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s="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s="7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s="7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s="7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s="7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s="7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s="7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s="7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s="7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s="7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s="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s="7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s="7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s="7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s="7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s="7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s="7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s="7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s="7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s="7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s="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s="7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s="7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s="7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s="7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s="7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s="7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s="7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s="7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s="7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s="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s="7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s="7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s="7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s="7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s="7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s="7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s="7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s="7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s="7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s="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s="7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s="7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s="7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s="7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s="7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s="7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s="7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s="7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s="7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s="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s="7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s="7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s="7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s="7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s="7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s="7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s="7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s="7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s="7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s="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s="7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s="7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s="7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s="7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s="7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s="7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s="7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s="7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s="7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s="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s="7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s="7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s="7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s="7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s="7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s="7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s="7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s="7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s="7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s="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s="7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s="7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s="7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s="7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s="7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s="7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s="7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s="7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s="7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s="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s="7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s="7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s="7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s="7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s="7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s="7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s="7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s="7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s="7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s="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s="7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s="7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s="7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s="7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s="7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s="7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s="7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s="7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s="7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s="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s="7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s="7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s="7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s="7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s="7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s="7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s="7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s="7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s="7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s="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s="7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s="7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s="7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s="7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s="7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s="7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s="7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s="7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s="7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s="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s="7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s="7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s="7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s="7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s="7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s="7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s="7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s="7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s="7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s="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s="7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s="7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s="7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s="7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s="7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s="7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s="7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s="7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s="7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s="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s="7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s="7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s="7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s="7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s="7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s="7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s="7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s="7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s="7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s="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s="7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s="7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s="7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s="7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s="7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s="7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s="7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s="7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s="7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s="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s="7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s="7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s="7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s="7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s="7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s="7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s="7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s="7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s="7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s="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s="7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s="7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s="7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s="7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s="7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s="7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s="7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s="7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s="7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s="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s="7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s="7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s="7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s="7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s="7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s="7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s="7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s="7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s="7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s="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s="7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s="7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s="7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s="7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s="7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s="7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s="7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s="7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s="7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s="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s="7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s="7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s="7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s="7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s="7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s="7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s="7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s="7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s="7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s="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s="7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s="7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s="7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s="7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s="7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s="7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s="7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s="7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s="7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s="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s="7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s="7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s="7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s="7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s="7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s="7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s="7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s="7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s="7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s="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s="7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s="7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s="7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s="7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s="7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s="7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s="7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s="7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s="7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s="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s="7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s="7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s="7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s="7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s="7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s="7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s="7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s="7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s="7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s="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s="7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s="7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s="7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s="7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s="7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s="7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s="7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s="7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s="7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s="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s="7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s="7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s="7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s="7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s="7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s="7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s="7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s="7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s="7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s="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s="7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s="7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s="7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s="7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s="7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s="7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s="7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s="7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s="7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s="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s="7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s="7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s="7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s="7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s="7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s="7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s="7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s="7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s="7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s="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s="7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s="7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s="7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s="7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s="7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s="7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s="7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s="7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s="7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s="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s="7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s="7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s="7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s="7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s="7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s="7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s="7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s="7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s="7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s="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s="7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s="7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s="7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s="7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s="7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s="7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s="7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s="7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s="7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s="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s="7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s="7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s="7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s="7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s="7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s="7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s="7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s="7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s="7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s="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s="7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s="7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s="7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s="7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s="7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s="7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s="7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s="7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s="7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s="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s="7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s="7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s="7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s="7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s="7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s="7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s="7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s="7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s="7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s="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s="7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s="7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s="7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s="7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s="7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s="7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s="7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s="7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s="7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s="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s="7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s="7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s="7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s="7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s="7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s="7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s="7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s="7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s="7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s="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s="7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s="7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s="7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s="7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s="7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s="7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s="7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s="7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s="7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s="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s="7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s="7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s="7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s="7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s="7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s="7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s="7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s="7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s="7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s="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s="7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s="7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s="7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s="7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s="7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s="7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s="7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s="7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s="7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s="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s="7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s="7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s="7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s="7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s="7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s="7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s="7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s="7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s="7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s="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s="7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s="7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s="7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s="7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s="7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s="7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s="7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s="7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s="7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s="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s="7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s="7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s="7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s="7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s="7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s="7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s="7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s="7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s="7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s="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s="7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s="7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s="7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s="7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s="7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s="7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s="7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s="7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s="7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s="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s="7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s="7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s="7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s="7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s="7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s="7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s="7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s="7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s="7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s="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s="7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s="7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s="7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s="7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s="7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s="7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s="7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s="7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s="7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s="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s="7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s="7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s="7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s="7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s="7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s="7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s="7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s="7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s="7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s="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s="7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s="7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s="7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s="7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s="7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s="7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s="7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s="7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s="7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s="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s="7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s="7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s="7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s="7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s="7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s="7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s="7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s="7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s="7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s="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s="7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s="7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s="7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s="7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s="7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s="7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s="7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s="7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s="7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s="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s="7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s="7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s="7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s="7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s="7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s="7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s="7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s="7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s="7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s="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s="7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s="7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s="7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s="7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s="7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s="7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s="7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s="7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s="7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s="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s="7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s="7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s="7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s="7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s="7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s="7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s="7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s="7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s="7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s="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s="7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s="7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s="7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s="7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s="7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s="7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s="7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s="7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s="7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s="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s="7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s="7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s="7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s="7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s="7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s="7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s="7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s="7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s="7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s="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s="7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s="7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s="7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s="7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s="7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s="7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s="7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s="7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s="7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s="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s="7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s="7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s="7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s="7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s="7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s="7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s="7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s="7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s="7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s="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s="7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s="7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s="7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s="7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s="7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s="7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s="7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s="7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s="7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s="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s="7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s="7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s="7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s="7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s="7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s="7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s="7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s="7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s="7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s="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s="7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s="7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s="7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s="7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s="7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s="7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s="7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s="7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s="7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s="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s="7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s="7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s="7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s="7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s="7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s="7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s="7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s="7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s="7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s="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s="7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s="7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s="7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s="7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s="7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s="7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s="7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s="7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s="7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s="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s="7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s="7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s="7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s="7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s="7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s="7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s="7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s="7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s="7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s="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s="7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s="7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s="7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s="7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s="7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s="7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s="7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s="7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s="7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s="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s="7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s="7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s="7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s="7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s="7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s="7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s="7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s="7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s="7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s="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s="7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s="7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s="7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s="7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s="7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s="7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s="7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s="7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s="7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s="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s="7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s="7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s="7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s="7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s="7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s="7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s="7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s="7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s="7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s="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s="7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s="7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s="7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s="7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s="7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s="7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s="7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s="7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s="7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s="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s="7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s="7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s="7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s="7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s="7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s="7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s="7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s="7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s="7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s="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s="7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s="7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s="7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s="7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s="7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s="7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s="7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s="7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s="7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s="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s="7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s="7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s="7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s="7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s="7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s="7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s="7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s="7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s="7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s="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s="7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s="7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s="7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s="7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s="7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s="7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s="7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s="7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s="7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s="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s="7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s="7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s="7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s="7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s="7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s="7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s="7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s="7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s="7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s="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s="7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s="7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s="7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s="7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s="7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s="7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s="7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s="7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s="7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s="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s="7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s="7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s="7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s="7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s="7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s="7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s="7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s="7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s="7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s="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s="7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s="7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s="7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s="7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s="7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s="7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s="7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s="7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s="7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s="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s="7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s="7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s="7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s="7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s="7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s="7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s="7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s="7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s="7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s="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s="7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s="7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s="7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s="7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s="7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s="7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s="7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s="7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s="7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s="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s="7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s="7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s="7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s="7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s="7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s="7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s="7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s="7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s="7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s="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s="7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s="7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s="7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s="7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s="7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s="7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s="7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s="7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s="7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s="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s="7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s="7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s="7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s="7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s="7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s="7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s="7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s="7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s="7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s="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s="7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s="7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s="7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s="7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s="7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s="7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s="7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s="7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s="7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s="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s="7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s="7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s="7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s="7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s="7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s="7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s="7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s="7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s="7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s="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s="7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s="7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s="7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s="7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s="7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s="7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s="7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s="7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s="7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s="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s="7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s="7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s="7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s="7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s="7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s="7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s="7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s="7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s="7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s="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s="7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s="7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s="7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s="7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s="7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s="7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s="7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s="7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s="7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s="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s="7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s="7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s="7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s="7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s="7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s="7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s="7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s="7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s="7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s="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s="7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s="7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s="7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s="7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s="7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s="7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s="7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s="7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s="7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s="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s="7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s="7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s="7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s="7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s="7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s="7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s="7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s="7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s="7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s="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s="7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s="7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s="7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s="7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s="7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s="7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s="7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s="7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s="7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s="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s="7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s="7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s="7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s="7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s="7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s="7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s="7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s="7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s="7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s="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s="7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s="7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s="7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s="7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s="7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s="7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s="7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s="7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s="7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s="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s="7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s="7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s="7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s="7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s="7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s="7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s="7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s="7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s="7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s="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s="7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s="7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s="7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s="7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s="7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s="7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s="7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s="7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s="7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s="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s="7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s="7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s="7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s="7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s="7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s="7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s="7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s="7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s="7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s="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s="7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s="7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s="7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s="7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s="7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s="7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s="7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s="7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s="7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s="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s="7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s="7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s="7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s="7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s="7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s="7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s="7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s="7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s="7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s="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s="7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s="7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s="7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s="7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s="7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s="7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s="7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s="7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s="7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s="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s="7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s="7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s="7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s="7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s="7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s="7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s="7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s="7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s="7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s="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s="7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s="7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s="7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s="7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s="7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s="7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s="7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s="7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s="7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s="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s="7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s="7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s="7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s="7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s="7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s="7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s="7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s="7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s="7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s="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s="7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s="7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s="7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s="7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s="7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s="7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s="7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s="7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s="7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s="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s="7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s="7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s="7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s="7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s="7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s="7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s="7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s="7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s="7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s="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s="7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s="7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s="7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s="7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s="7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s="7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s="7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s="7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s="7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s="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s="7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s="7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s="7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s="7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s="7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s="7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s="7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s="7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s="7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s="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s="7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s="7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s="7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s="7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s="7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s="7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s="7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s="7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s="7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s="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s="7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s="7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s="7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s="7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s="7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s="7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s="7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s="7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s="7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s="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s="7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s="7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s="7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s="7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s="7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s="7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s="7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s="7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s="7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s="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s="7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s="7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s="7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s="7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s="7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s="7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s="7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s="7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s="7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s="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s="7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s="7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s="7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s="7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s="7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s="7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s="7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s="7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s="7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s="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s="7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s="7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s="7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s="7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s="7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s="7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s="7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s="7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s="7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s="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s="7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s="7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s="7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s="7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s="7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s="7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s="7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s="7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s="7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s="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s="7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s="7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s="7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s="7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s="7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s="7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s="7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s="7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s="7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s="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s="7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s="7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s="7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s="7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s="7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s="7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s="7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s="7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s="7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s="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s="7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s="7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s="7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s="7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s="7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s="7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s="7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s="7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s="7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s="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s="7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s="7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s="7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s="7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s="7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s="7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s="7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s="7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s="7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s="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s="7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s="7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s="7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s="7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s="7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s="7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s="7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s="7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s="7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s="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s="7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s="7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s="7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s="7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s="7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s="7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s="7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s="7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s="7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s="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s="7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s="7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s="7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s="7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s="7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s="7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s="7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s="7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s="7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s="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s="7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s="7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s="7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s="7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s="7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s="7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s="7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s="7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s="7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s="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s="7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s="7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s="7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s="7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s="7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s="7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s="7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s="7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s="7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s="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s="7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s="7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s="7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s="7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s="7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s="7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s="7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s="7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s="7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s="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s="7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s="7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s="7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s="7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s="7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s="7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s="7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s="7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s="7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s="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s="7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s="7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s="7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s="7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s="7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s="7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s="7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s="7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s="7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s="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s="7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s="7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s="7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s="7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s="7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s="7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s="7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s="7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s="7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s="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s="7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s="7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s="7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s="7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s="7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s="7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s="7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s="7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s="7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s="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s="7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s="7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s="7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s="7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s="7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s="7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s="7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s="7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s="7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s="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s="7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s="7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s="7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s="7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s="7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s="7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s="7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s="7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s="7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s="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s="7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s="7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s="7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s="7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s="7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s="7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s="7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s="7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s="7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s="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s="7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s="7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s="7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s="7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s="7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s="7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s="7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s="7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s="7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s="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s="7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s="7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s="7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s="7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s="7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s="7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s="7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s="7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s="7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s="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s="7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s="7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s="7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s="7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s="7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s="7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s="7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s="7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s="7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s="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s="7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s="7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s="7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s="7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s="7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s="7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s="7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s="7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s="7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s="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s="7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s="7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s="7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s="7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s="7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s="7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s="7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s="7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s="7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s="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s="7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s="7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s="7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s="7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s="7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s="7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s="7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s="7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s="7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s="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s="7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s="7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s="7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s="7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s="7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s="7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s="7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s="7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s="7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s="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s="7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s="7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s="7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s="7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s="7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s="7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s="7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s="7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s="7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s="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s="7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s="7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s="7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s="7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s="7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s="7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s="7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s="7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s="7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s="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s="7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s="7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s="7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s="7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s="7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s="7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s="7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s="7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s="7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s="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s="7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s="7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s="7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s="7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s="7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s="7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s="7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s="7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s="7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s="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s="7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s="7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s="7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s="7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s="7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s="7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s="7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s="7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s="7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s="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s="7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s="7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s="7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s="7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s="7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s="7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s="7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s="7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s="7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s="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s="7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s="7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s="7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s="7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s="7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s="7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s="7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s="7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s="7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s="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s="7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s="7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s="7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s="7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s="7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s="7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s="7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s="7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s="7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s="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s="7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s="7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s="7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s="7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s="7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s="7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s="7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s="7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s="7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s="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s="7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s="7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s="7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s="7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s="7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s="7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s="7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s="7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s="7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s="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s="7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s="7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s="7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s="7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s="7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s="7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s="7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s="7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s="7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s="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s="7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s="7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s="7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s="7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s="7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s="7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s="7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s="7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s="7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s="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s="7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s="7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s="7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s="7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s="7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s="7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s="7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s="7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s="7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s="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s="7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s="7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s="7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s="7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s="7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s="7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s="7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s="7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s="7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s="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s="7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s="7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s="7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s="7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s="7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s="7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s="7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s="7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s="7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s="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s="7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s="7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s="7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s="7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s="7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s="7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s="7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s="7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s="7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s="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s="7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s="7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s="7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s="7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s="7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s="7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s="7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s="7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s="7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s="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s="7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s="7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s="7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s="7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s="7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s="7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s="7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s="7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s="7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s="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s="7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s="7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s="7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s="7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s="7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s="7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s="7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s="7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s="7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s="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s="7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s="7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s="7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s="7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s="7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s="7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s="7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s="7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s="7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s="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s="7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s="7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s="7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s="7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s="7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s="7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s="7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s="7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s="7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s="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s="7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s="7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s="7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s="7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s="7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s="7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s="7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s="7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s="7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s="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s="7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s="7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s="7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s="7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s="7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s="7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s="7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s="7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s="7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s="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s="7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s="7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s="7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s="7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s="7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s="7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s="7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s="7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s="7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s="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s="7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s="7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s="7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s="7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s="7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s="7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s="7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s="7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s="7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s="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s="7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s="7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s="7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s="7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s="7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s="7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s="7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s="7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s="7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s="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s="7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s="7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s="7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s="7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s="7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s="7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s="7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s="7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s="7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s="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s="7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s="7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s="7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s="7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s="7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s="7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s="7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s="7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s="7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s="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s="7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s="7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s="7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s="7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s="7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s="7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s="7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s="7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s="7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s="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s="7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s="7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s="7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s="7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s="7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s="7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s="7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s="7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s="7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s="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s="7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s="7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s="7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s="7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s="7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s="7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s="7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s="7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s="7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s="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s="7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s="7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s="7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s="7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s="7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s="7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s="7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s="7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s="7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s="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s="7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s="7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s="7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s="7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s="7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s="7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s="7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s="7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s="7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s="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s="7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s="7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s="7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s="7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s="7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s="7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s="7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s="7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s="7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s="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s="7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s="7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s="7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s="7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s="7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s="7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s="7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s="7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s="7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s="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s="7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s="7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s="7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s="7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s="7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s="7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s="7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s="7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s="7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s="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s="7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s="7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s="7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s="7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s="7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s="7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s="7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s="7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s="7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s="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s="7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s="7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s="7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s="7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s="7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s="7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s="7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s="7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s="7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s="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s="7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s="7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s="7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s="7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s="7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s="7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s="7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s="7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s="7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s="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s="7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s="7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s="7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s="7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s="7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s="7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s="7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s="7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s="7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s="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s="7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s="7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s="7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s="7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s="7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s="7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s="7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s="7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s="7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s="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s="7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s="7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s="7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s="7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s="7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s="7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s="7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s="7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s="7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s="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s="7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s="7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s="7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s="7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s="7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s="7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s="7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s="7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s="7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s="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s="7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s="7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s="7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s="7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s="7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s="7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s="7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s="7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s="7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s="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s="7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s="7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s="7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s="7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s="7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s="7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s="7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s="7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s="7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s="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s="7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s="7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s="7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s="7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s="7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s="7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s="7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s="7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s="7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s="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s="7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s="7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s="7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s="7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s="7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s="7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s="7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s="7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s="7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s="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s="7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s="7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s="7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s="7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s="7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s="7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s="7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s="7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s="7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s="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s="7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s="7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s="7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s="7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s="7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s="7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s="7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s="7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s="7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s="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s="7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s="7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s="7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s="7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s="7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s="7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s="7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s="7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s="7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s="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s="7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s="7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s="7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s="7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s="7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s="7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s="7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s="7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s="7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s="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s="7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s="7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s="7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s="7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s="7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s="7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s="7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s="7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s="7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s="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s="7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s="7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s="7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s="7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s="7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s="7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s="7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s="7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s="7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s="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s="7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s="7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s="7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s="7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s="7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s="7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s="7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s="7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s="7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s="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s="7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s="7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s="7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s="7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s="7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s="7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s="7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s="7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s="7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s="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s="7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s="7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s="7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s="7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s="7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s="7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s="7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s="7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s="7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s="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s="7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s="7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s="7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s="7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s="7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s="7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s="7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s="7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s="7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s="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s="7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s="7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s="7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s="7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s="7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s="7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s="7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s="7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s="7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s="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s="7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s="7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s="7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s="7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s="7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s="7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s="7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s="7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s="7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s="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s="7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s="7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s="7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s="7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s="7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s="7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s="7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s="7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s="7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s="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s="7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s="7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s="7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s="7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s="7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s="7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s="7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s="7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s="7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s="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s="7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s="7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s="7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s="7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s="7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s="7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s="7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s="7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s="7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s="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s="7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s="7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s="7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s="7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s="7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s="7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s="7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s="7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s="7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s="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s="7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s="7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s="7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s="7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s="7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s="7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s="7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s="7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s="7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s="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s="7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s="7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s="7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s="7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s="7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s="7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s="7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s="7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s="7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s="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s="7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s="7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s="7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s="7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s="7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s="7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s="7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s="7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s="7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s="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s="7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s="7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s="7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s="7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s="7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s="7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s="7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s="7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s="7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s="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s="7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s="7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s="7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s="7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s="7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s="7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s="7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s="7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s="7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s="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s="7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s="7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s="7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s="7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s="7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s="7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s="7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s="7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s="7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s="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s="7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s="7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s="7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s="7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s="7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s="7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s="7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s="7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s="7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s="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s="7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s="7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s="7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s="7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s="7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s="7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s="7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s="7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s="7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s="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s="7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s="7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s="7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s="7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s="7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s="7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s="7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s="7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s="7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s="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s="7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s="7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s="7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s="7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s="7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s="7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s="7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s="7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s="7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s="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s="7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s="7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s="7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s="7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s="7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s="7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s="7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s="7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s="7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s="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s="7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s="7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s="7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s="7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s="7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s="7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s="7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s="7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s="7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s="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s="7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s="7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s="7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s="7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s="7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s="7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s="7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s="7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s="7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s="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s="7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s="7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s="7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s="7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s="7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s="7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s="7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s="7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s="7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s="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s="7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s="7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s="7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s="7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s="7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s="7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s="7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s="7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s="7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s="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s="7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s="7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s="7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s="7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s="7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s="7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s="7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s="7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s="7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s="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s="7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s="7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s="7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s="7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s="7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s="7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s="7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s="7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s="7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s="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s="7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s="7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s="7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s="7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s="7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s="7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s="7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s="7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s="7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s="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s="7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s="7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s="7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s="7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s="7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s="7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s="7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s="7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s="7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s="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s="7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s="7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s="7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s="7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s="7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s="7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s="7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s="7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s="7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s="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s="7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s="7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s="7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s="7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s="7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s="7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s="7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s="7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s="7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s="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s="7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s="7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s="7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s="7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s="7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s="7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s="7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s="7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s="7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s="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s="7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s="7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s="7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s="7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s="7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s="7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s="7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s="7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s="7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s="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s="7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s="7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s="7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s="7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s="7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s="7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s="7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s="7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s="7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s="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s="7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s="7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s="7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s="7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s="7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s="7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s="7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s="7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s="7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s="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s="7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s="7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s="7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s="7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s="7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s="7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s="7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s="7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s="7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s="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s="7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s="7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s="7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s="7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s="7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s="7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s="7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s="7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s="7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s="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s="7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s="7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s="7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s="7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s="7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s="7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s="7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s="7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s="7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s="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s="7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s="7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s="7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s="7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s="7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s="7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s="7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s="7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s="7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s="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s="7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s="7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s="7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s="7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s="7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s="7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s="7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s="7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s="7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s="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s="7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s="7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s="7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s="7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s="7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s="7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s="7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s="7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s="7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s="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s="7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s="7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s="7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s="7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s="7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s="7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s="7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s="7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s="7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s="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s="7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s="7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s="7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s="7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s="7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s="7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s="7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s="7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s="7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s="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s="7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s="7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s="7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s="7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s="7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s="7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s="7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s="7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s="7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s="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s="7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s="7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s="7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s="7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s="7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s="7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s="7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s="7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s="7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s="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s="7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s="7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s="7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s="7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s="7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s="7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s="7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s="7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s="7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s="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s="7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s="7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s="7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s="7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s="7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s="7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s="7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s="7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s="7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s="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s="7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s="7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s="7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s="7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s="7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s="7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s="7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s="7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s="7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s="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s="7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s="7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s="7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s="7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s="7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s="7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s="7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s="7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s="7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s="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s="7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s="7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s="7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s="7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s="7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s="7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s="7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s="7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s="7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s="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s="7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s="7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s="7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s="7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s="7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s="7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s="7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s="7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s="7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s="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s="7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s="7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s="7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s="7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s="7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s="7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s="7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s="7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s="7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s="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s="7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s="7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s="7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s="7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s="7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s="7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s="7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s="7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s="7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s="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s="7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s="7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s="7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s="7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s="7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s="7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s="7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s="7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s="7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s="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s="7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s="7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s="7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s="7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s="7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s="7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s="7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s="7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s="7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s="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s="7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s="7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s="7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s="7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s="7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s="7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s="7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s="7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s="7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s="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s="7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s="7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s="7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s="7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s="7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s="7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s="7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s="7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s="7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s="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s="7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s="7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s="7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s="7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s="7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s="7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s="7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s="7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s="7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s="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s="7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s="7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s="7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s="7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s="7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s="7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s="7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s="7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s="7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s="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s="7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s="7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s="7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s="7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s="7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s="7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s="7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s="7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s="7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s="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s="7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s="7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s="7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s="7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s="7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s="7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s="7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s="7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s="7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s="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s="7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s="7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s="7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s="7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s="7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s="7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s="7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s="7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s="7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s="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s="7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s="7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s="7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s="7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s="7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s="7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s="7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s="7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s="7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s="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s="7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s="7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s="7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s="7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s="7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s="7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s="7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s="7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s="7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s="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s="7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s="7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s="7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s="7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s="7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s="7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s="7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s="7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s="7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s="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s="7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s="7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s="7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s="7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s="7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s="7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s="7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s="7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s="7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s="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s="7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s="7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s="7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s="7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s="7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s="7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s="7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s="7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s="7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s="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s="7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s="7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s="7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s="7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s="7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s="7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s="7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s="7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s="7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s="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s="7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s="7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s="7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s="7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s="7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s="7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s="7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s="7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s="7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s="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s="7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s="7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s="7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s="7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s="7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s="7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s="7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s="7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s="7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s="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s="7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s="7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s="7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s="7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s="7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s="7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s="7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s="7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s="7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s="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s="7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s="7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s="7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s="7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s="7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s="7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s="7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s="7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s="7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s="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s="7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s="7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s="7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s="7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s="7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s="7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s="7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s="7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s="7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s="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s="7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s="7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s="7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s="7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s="7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s="7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s="7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s="7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s="7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s="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s="7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s="7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s="7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s="7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s="7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s="7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s="7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s="7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s="7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s="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s="7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s="7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s="7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s="7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s="7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s="7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s="7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s="7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s="7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s="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s="7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s="7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s="7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s="7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s="7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s="7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s="7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s="7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s="7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s="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s="7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s="7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s="7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s="7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s="7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s="7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s="7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s="7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s="7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s="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s="7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s="7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s="7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s="7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s="7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s="7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s="7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s="7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s="7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s="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s="7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s="7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s="7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s="7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s="7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s="7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s="7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s="7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s="7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s="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s="7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s="7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s="7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s="7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s="7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s="7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s="7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s="7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s="7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s="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s="7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s="7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s="7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s="7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s="7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s="7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s="7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s="7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s="7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s="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s="7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s="7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s="7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s="7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s="7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s="7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s="7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s="7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s="7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s="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s="7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s="7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s="7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s="7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s="7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s="7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s="7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s="7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s="7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s="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s="7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s="7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s="7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s="7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s="7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s="7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s="7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s="7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s="7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s="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s="7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s="7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s="7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s="7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s="7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s="7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s="7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s="7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s="7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s="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s="7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s="7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s="7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s="7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s="7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s="7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s="7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s="7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s="7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s="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s="7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s="7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s="7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s="7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s="7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s="7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s="7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s="7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s="7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s="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s="7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s="7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s="7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s="7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s="7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s="7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s="7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s="7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s="7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s="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s="7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s="7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s="7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s="7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s="7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s="7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s="7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s="7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s="7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s="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s="7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s="7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s="7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s="7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s="7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s="7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s="7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s="7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s="7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s="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s="7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s="7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s="7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s="7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s="7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s="7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s="7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s="7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s="7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s="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s="7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s="7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s="7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s="7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s="7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s="7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s="7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s="7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s="7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s="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s="7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s="7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s="7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s="7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s="7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s="7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s="7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s="7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s="7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s="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s="7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s="7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s="7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s="7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s="7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s="7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s="7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s="7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s="7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s="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s="7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s="7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s="7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s="7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s="7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s="7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s="7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s="7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s="7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s="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s="7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s="7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s="7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s="7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s="7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s="7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s="7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s="7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s="7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s="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s="7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s="7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s="7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s="7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s="7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s="7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s="7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s="7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s="7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s="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s="7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s="7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s="7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s="7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s="7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s="7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s="7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s="7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s="7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s="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s="7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s="7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s="7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s="7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s="7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s="7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s="7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s="7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s="7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s="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s="7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s="7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s="7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s="7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s="7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s="7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s="7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s="7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s="7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s="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s="7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s="7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s="7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s="7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s="7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s="7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s="7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s="7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s="7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s="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s="7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s="7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s="7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s="7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s="7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s="7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s="7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s="7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s="7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s="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s="7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s="7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s="7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s="7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s="7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s="7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s="7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s="7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s="7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s="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s="7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s="7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s="7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s="7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s="7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s="7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s="7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s="7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s="7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s="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s="7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s="7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s="7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s="7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s="7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s="7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s="7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s="7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s="7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s="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s="7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s="7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s="7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s="7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s="7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s="7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s="7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s="7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s="7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s="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s="7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s="7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s="7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s="7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s="7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s="7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s="7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s="7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s="7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s="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s="7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s="7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s="7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s="7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s="7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s="7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s="7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s="7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s="7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s="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s="7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s="7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s="7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s="7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s="7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s="7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s="7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s="7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s="7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s="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s="7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s="7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s="7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s="7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s="7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s="7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s="7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s="7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s="7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s="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s="7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s="7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s="7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s="7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s="7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s="7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s="7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s="7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s="7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s="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s="7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s="7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s="7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s="7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s="7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s="7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s="7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s="7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s="7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s="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s="7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s="7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s="7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s="7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s="7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s="7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s="7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s="7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s="7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s="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s="7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s="7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s="7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s="7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s="7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s="7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s="7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s="7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s="7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s="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s="7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s="7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s="7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s="7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s="7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s="7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s="7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s="7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s="7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s="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s="7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s="7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s="7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s="7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s="7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s="7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s="7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s="7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s="7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s="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s="7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s="7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s="7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s="7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s="7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s="7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s="7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s="7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s="7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s="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s="7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s="7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s="7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s="7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s="7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s="7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s="7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s="7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s="7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s="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s="7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s="7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s="7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s="7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s="7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s="7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s="7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s="7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s="7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s="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s="7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s="7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s="7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s="7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s="7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s="7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s="7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s="7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s="7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s="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s="7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s="7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s="7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s="7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s="7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s="7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s="7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s="7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s="7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s="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s="7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s="7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s="7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s="7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s="7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s="7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s="7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s="7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s="7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s="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s="7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s="7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s="7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s="7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s="7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s="7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s="7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s="7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s="7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s="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s="7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s="7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s="7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s="7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s="7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s="7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s="7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s="7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s="7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s="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s="7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s="7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s="7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s="7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s="7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s="7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s="7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s="7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s="7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s="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s="7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s="7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s="7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s="7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s="7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s="7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s="7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s="7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s="7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s="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s="7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s="7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s="7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s="7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s="7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s="7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s="7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s="7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s="7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s="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s="7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s="7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s="7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s="7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s="7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s="7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s="7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s="7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s="7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s="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s="7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s="7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s="7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s="7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s="7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s="7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s="7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s="7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s="7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s="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s="7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s="7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s="7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s="7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s="7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s="7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s="7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s="7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s="7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s="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s="7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s="7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s="7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s="7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s="7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s="7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s="7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s="7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s="7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s="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s="7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s="7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s="7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s="7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s="7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s="7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s="7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s="7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s="7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s="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s="7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s="7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s="7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s="7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s="7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s="7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s="7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s="7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s="7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s="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s="7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s="7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s="7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s="7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s="7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s="7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s="7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s="7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s="7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s="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s="7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s="7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s="7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s="7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s="7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s="7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s="7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s="7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s="7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s="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s="7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s="7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s="7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s="7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s="7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s="7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s="7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s="7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s="7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s="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s="7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s="7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s="7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s="7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s="7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s="7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s="7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s="7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s="7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s="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s="7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s="7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s="7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s="7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s="7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s="7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s="7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s="7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s="7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s="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s="7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s="7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s="7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s="7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s="7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s="7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s="7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s="7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s="7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s="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s="7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s="7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s="7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s="7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s="7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s="7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s="7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s="7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s="7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s="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s="7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s="7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s="7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s="7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s="7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s="7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s="7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s="7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s="7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s="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s="7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s="7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s="7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s="7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s="7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s="7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s="7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s="7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s="7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s="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s="7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s="7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s="7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s="7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s="7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s="7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s="7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s="7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s="7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s="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s="7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s="7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s="7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s="7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s="7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s="7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s="7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s="7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s="7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s="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s="7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s="7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s="7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s="7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s="7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s="7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s="7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s="7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s="7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s="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s="7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s="7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s="7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s="7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s="7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s="7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s="7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s="7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s="7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s="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s="7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s="7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s="7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s="7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s="7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s="7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s="7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s="7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s="7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s="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s="7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s="7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s="7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s="7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s="7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s="7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s="7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s="7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s="7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s="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s="7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s="7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s="7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s="7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s="7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s="7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s="7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s="7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s="7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s="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s="7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s="7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s="7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s="7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s="7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s="7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s="7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s="7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s="7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s="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s="7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s="7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s="7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s="7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s="7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s="7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s="7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s="7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s="7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s="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s="7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s="7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s="7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s="7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s="7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s="7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s="7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s="7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s="7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s="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s="7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s="7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s="7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s="7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s="7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s="7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s="7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s="7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s="7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s="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s="7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s="7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s="7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s="7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s="7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s="7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s="7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s="7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s="7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s="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s="7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s="7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s="7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s="7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s="7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s="7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s="7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s="7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s="7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s="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s="7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s="7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s="7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s="7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s="7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s="7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s="7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s="7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s="7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s="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s="7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s="7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s="7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s="7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s="7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s="7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s="7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s="7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s="7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s="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s="7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s="7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s="7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s="7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s="7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s="7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s="7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s="7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s="7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s="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s="7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s="7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s="7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s="7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s="7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s="7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s="7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s="7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s="7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s="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s="7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s="7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s="7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s="7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s="7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s="7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s="7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s="7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s="7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s="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s="7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s="7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s="7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s="7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s="7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s="7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s="7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s="7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s="7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s="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s="7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s="7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s="7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s="7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s="7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s="7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s="7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s="7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s="7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s="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s="7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s="7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s="7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s="7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s="7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s="7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s="7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s="7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s="7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s="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s="7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s="7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s="7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s="7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s="7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s="7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s="7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s="7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s="7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s="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s="7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s="7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s="7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s="7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s="7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s="7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s="7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s="7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s="7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s="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s="7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s="7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s="7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s="7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s="7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s="7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s="7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s="7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s="7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s="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s="7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s="7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s="7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s="7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s="7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s="7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s="7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s="7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s="7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s="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s="7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s="7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s="7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s="7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s="7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s="7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s="7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s="7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s="7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s="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s="7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s="7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s="7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s="7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s="7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s="7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s="7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s="7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s="7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s="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s="7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s="7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s="7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s="7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s="7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s="7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s="7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s="7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s="7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s="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s="7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s="7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s="7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s="7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s="7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s="7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s="7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s="7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s="7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s="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s="7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s="7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s="7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s="7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s="7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s="7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s="7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s="7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s="7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s="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s="7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s="7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s="7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s="7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s="7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s="7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s="7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s="7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s="7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s="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s="7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s="7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s="7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s="7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s="7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s="7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s="7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s="7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s="7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s="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s="7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s="7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s="7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s="7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s="7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s="7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s="7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s="7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s="7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s="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s="7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s="7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s="7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s="7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s="7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s="7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s="7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s="7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s="7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s="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s="7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s="7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s="7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s="7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s="7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s="7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s="7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s="7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s="7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s="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s="7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s="7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s="7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s="7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s="7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s="7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s="7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s="7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s="7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s="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s="7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s="7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s="7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s="7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s="7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s="7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s="7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s="7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s="7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s="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s="7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s="7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s="7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s="7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s="7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s="7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s="7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s="7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s="7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s="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s="7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s="7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s="7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s="7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s="7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s="7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s="7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s="7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s="7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s="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s="7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s="7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s="7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s="7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s="7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s="7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s="7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s="7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s="7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s="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s="7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s="7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s="7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s="7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s="7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s="7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s="7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s="7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s="7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s="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s="7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s="7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s="7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s="7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s="7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s="7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s="7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s="7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s="7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s="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s="7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s="7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s="7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s="7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s="7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s="7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s="7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s="7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s="7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s="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s="7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s="7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s="7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s="7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s="7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s="7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s="7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s="7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s="7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s="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s="7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s="7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s="7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s="7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s="7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s="7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s="7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s="7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s="7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s="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s="7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s="7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s="7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s="7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s="7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s="7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s="7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s="7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s="7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s="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s="7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s="7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s="7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s="7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s="7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s="7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s="7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s="7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s="7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s="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s="7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s="7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s="7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s="7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s="7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s="7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s="7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s="7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s="7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s="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s="7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s="7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s="7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s="7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s="7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s="7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s="7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s="7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s="7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s="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s="7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s="7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s="7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s="7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s="7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s="7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s="7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s="7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s="7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s="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s="7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s="7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s="7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s="7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s="7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s="7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s="7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s="7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s="7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s="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s="7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s="7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s="7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s="7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s="7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s="7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s="7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s="7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s="7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s="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s="7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s="7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s="7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s="7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s="7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s="7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s="7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s="7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s="7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s="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s="7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s="7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s="7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s="7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s="7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s="7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s="7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s="7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s="7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s="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s="7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s="7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s="7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s="7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s="7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s="7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s="7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s="7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s="7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s="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s="7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s="7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s="7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s="7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s="7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s="7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s="7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s="7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s="7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s="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s="7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s="7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s="7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s="7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s="7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s="7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s="7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s="7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s="7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s="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s="7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s="7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s="7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s="7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s="7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s="7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s="7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s="7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s="7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s="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s="7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s="7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s="7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s="7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s="7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s="7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s="7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s="7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s="7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s="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s="7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s="7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s="7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s="7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s="7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s="7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s="7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s="7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s="7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s="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s="7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s="7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s="7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s="7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s="7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s="7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s="7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s="7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s="7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s="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s="7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s="7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s="7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s="7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s="7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s="7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s="7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s="7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s="7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s="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s="7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s="7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s="7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s="7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s="7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s="7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s="7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s="7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s="7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s="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s="7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s="7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s="7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s="7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s="7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s="7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s="7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s="7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s="7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s="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s="7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s="7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s="7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s="7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s="7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s="7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s="7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s="7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s="7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s="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s="7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s="7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s="7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s="7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s="7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s="7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s="7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s="7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s="7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s="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s="7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s="7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s="7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s="7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s="7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s="7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s="7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s="7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s="7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s="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s="7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s="7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s="7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s="7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s="7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s="7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s="7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s="7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s="7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s="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s="7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s="7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s="7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s="7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s="7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s="7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s="7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s="7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s="7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s="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s="7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s="7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s="7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s="7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s="7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s="7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s="7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s="7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s="7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s="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s="7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s="7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s="7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s="7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s="7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s="7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s="7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s="7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s="7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s="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s="7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s="7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s="7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s="7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s="7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s="7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s="7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s="7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s="7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s="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s="7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s="7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s="7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s="7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s="7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s="7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s="7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s="7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s="7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s="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s="7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s="7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s="7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s="7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s="7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s="7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s="7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s="7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s="7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s="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s="7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s="7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s="7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s="7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s="7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s="7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s="7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s="7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s="7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s="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s="7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s="7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s="7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s="7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s="7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s="7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s="7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s="7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s="7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s="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s="7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s="7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s="7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s="7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s="7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s="7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s="7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s="7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s="7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s="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s="7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s="7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s="7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s="7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s="7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s="7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s="7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s="7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s="7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s="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s="7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s="7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s="7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s="7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s="7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s="7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s="7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s="7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s="7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s="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s="7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s="7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s="7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s="7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s="7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s="7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s="7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s="7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s="7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s="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s="7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s="7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s="7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s="7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s="7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s="7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s="7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s="7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s="7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s="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s="7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s="7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s="7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s="7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s="7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s="7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s="7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s="7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s="7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s="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s="7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s="7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s="7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s="7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s="7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s="7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s="7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s="7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s="7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s="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s="7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s="7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s="7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s="7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s="7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s="7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s="7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s="7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s="7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s="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s="7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s="7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s="7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s="7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s="7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s="7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s="7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s="7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s="7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s="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s="7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s="7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s="7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s="7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s="7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s="7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s="7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s="7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s="7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s="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s="7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s="7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s="7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s="7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s="7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s="7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s="7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s="7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s="7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s="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s="7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s="7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s="7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s="7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s="7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s="7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s="7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s="7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s="7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s="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s="7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s="7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s="7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s="7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s="7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s="7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s="7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s="7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s="7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s="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s="7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s="7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s="7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s="7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s="7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s="7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s="7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s="7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s="7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s="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s="7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s="7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s="7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s="7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s="7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s="7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s="7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s="7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s="7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s="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s="7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s="7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s="7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s="7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s="7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s="7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s="7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s="7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s="7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s="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s="7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s="7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s="7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s="7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s="7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s="7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s="7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s="7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s="7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s="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s="7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s="7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s="7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s="7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s="7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s="7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s="7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s="7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s="7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s="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s="7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s="7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s="7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s="7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s="7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s="7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s="7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s="7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s="7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s="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s="7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s="7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s="7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s="7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s="7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s="7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s="7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s="7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s="7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s="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s="7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s="7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s="7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s="7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s="7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s="7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s="7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s="7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s="7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s="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s="7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s="7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s="7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s="7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s="7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s="7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s="7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s="7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s="7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s="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s="7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s="7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s="7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s="7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s="7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s="7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s="7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s="7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s="7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s="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s="7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s="7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s="7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s="7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s="7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s="7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s="7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s="7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s="7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s="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s="7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s="7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s="7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s="7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s="7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s="7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s="7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s="7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s="7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s="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s="7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s="7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s="7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s="7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s="7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s="7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s="7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s="7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s="7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s="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s="7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s="7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s="7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s="7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s="7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s="7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s="7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s="7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s="7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s="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s="7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s="7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s="7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s="7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s="7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s="7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s="7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s="7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s="7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s="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s="7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s="7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s="7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s="7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s="7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s="7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s="7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s="7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s="7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s="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s="7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s="7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s="7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s="7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s="7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s="7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s="7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s="7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s="7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s="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s="7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s="7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s="7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s="7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s="7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s="7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s="7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s="7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s="7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s="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s="7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s="7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s="7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s="7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s="7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s="7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s="7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s="7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s="7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s="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s="7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s="7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s="7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s="7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s="7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s="7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s="7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s="7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s="7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s="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s="7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s="7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s="7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s="7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s="7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s="7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s="7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s="7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s="7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s="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s="7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s="7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s="7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s="7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s="7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s="7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s="7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s="7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s="7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s="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s="7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s="7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s="7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s="7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s="7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s="7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s="7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s="7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s="7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s="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s="7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s="7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s="7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s="7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s="7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s="7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s="7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s="7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s="7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s="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s="7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s="7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s="7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s="7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s="7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s="7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s="7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s="7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s="7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s="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s="7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s="7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s="7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s="7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s="7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s="7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s="7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s="7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s="7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s="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s="7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s="7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s="7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s="7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s="7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s="7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s="7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s="7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s="7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s="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s="7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s="7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s="7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s="7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s="7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s="7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s="7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s="7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s="7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s="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s="7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s="7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s="7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s="7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s="7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s="7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s="7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s="7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s="7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s="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s="7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s="7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s="7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s="7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s="7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s="7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s="7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s="7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s="7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s="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s="7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s="7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s="7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s="7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s="7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s="7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s="7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s="7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s="7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s="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s="7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s="7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s="7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s="7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s="7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s="7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s="7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s="7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s="7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s="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s="7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s="7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s="7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s="7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s="7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s="7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s="7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s="7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s="7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s="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s="7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s="7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s="7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s="7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s="7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s="7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s="7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s="7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s="7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s="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s="7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s="7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s="7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s="7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s="7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s="7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s="7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s="7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s="7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s="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s="7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s="7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s="7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s="7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s="7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s="7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s="7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s="7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s="7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s="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s="7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s="7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s="7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s="7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s="7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s="7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s="7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s="7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s="7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s="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s="7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s="7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s="7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s="7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s="7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s="7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s="7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s="7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s="7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s="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s="7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s="7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s="7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s="7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s="7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s="7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s="7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s="7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s="7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s="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s="7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s="7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s="7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s="7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s="7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s="7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s="7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s="7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s="7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s="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s="7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s="7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s="7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s="7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s="7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s="7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s="7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s="7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s="7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s="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s="7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s="7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s="7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s="7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s="7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s="7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s="7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s="7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s="7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s="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s="7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s="7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s="7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s="7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s="7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s="7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s="7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s="7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s="7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s="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s="7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s="7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s="7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s="7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s="7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s="7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s="7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s="7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s="7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s="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s="7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s="7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s="7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s="7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s="7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s="7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s="7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s="7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s="7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s="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s="7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s="7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s="7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s="7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s="7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s="7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s="7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s="7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s="7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s="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s="7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s="7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s="7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s="7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s="7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s="7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s="7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s="7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s="7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s="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s="7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s="7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s="7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s="7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s="7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s="7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s="7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s="7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s="7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s="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s="7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s="7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s="7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s="7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s="7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s="7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s="7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s="7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s="7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s="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s="7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s="7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s="7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s="7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s="7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s="7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s="7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s="7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s="7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s="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s="7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s="7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s="7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s="7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s="7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s="7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s="7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s="7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s="7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s="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s="7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s="7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s="7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s="7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s="7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s="7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s="7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s="7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s="7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s="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s="7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s="7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s="7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s="7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s="7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s="7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s="7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s="7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s="7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s="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s="7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s="7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s="7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s="7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s="7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s="7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s="7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s="7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s="7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s="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s="7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s="7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s="7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s="7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s="7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s="7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s="7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s="7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s="7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s="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s="7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s="7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s="7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s="7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s="7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s="7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s="7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s="7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s="7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s="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s="7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s="7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s="7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s="7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s="7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s="7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s="7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s="7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s="7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s="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s="7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s="7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s="7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s="7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s="7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s="7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s="7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s="7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s="7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s="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s="7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s="7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s="7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s="7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s="7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s="7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s="7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s="7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s="7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s="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s="7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s="7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s="7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s="7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s="7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s="7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s="7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s="7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s="7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s="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s="7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s="7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s="7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s="7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s="7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s="7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s="7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s="7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s="7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s="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s="7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s="7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s="7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s="7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s="7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s="7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s="7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s="7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s="7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s="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s="7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s="7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s="7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s="7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s="7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s="7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s="7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s="7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s="7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s="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s="7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s="7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s="7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s="7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s="7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s="7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s="7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s="7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s="7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s="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s="7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s="7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s="7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s="7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s="7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s="7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s="7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s="7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s="7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s="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s="7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s="7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s="7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s="7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s="7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s="7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s="7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s="7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s="7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s="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s="7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s="7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s="7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s="7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s="7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s="7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s="7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s="7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s="7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s="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s="7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s="7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s="7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s="7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s="7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s="7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s="7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s="7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s="7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s="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s="7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s="7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s="7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s="7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s="7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s="7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s="7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s="7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s="7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s="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s="7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s="7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s="7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s="7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s="7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s="7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s="7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s="7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s="7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s="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s="7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s="7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s="7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s="7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s="7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s="7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s="7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s="7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s="7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s="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s="7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s="7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s="7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s="7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s="7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s="7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s="7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s="7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s="7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s="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s="7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s="7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s="7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s="7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s="7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s="7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s="7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s="7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s="7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s="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s="7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s="7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s="7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s="7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s="7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s="7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s="7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s="7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s="7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s="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s="7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s="7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s="7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s="7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s="7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s="7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s="7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s="7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s="7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s="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s="7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s="7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s="7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s="7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s="7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s="7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s="7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s="7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s="7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s="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s="7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s="7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s="7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s="7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s="7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s="7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s="7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s="7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s="7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s="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s="7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s="7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s="7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s="7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s="7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s="7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s="7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s="7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s="7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s="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s="7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s="7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s="7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s="7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s="7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s="7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s="7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s="7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s="7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s="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s="7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s="7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s="7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s="7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s="7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s="7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s="7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s="7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s="7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s="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s="7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s="7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s="7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s="7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s="7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s="7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s="7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s="7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s="7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s="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s="7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s="7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s="7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s="7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s="7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s="7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s="7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s="7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s="7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s="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s="7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s="7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s="7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s="7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s="7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s="7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s="7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s="7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s="7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s="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s="7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s="7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s="7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s="7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s="7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s="7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s="7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s="7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s="7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s="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s="7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s="7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s="7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s="7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s="7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s="7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s="7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s="7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s="7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s="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s="7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s="7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s="7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s="7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s="7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s="7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s="7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s="7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s="7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s="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s="7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s="7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s="7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s="7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s="7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s="7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s="7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s="7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s="7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s="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s="7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s="7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s="7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s="7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s="7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s="7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s="7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s="7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s="7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s="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s="7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s="7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s="7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s="7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s="7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s="7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s="7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s="7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s="7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s="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s="7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s="7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s="7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s="7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s="7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s="7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s="7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s="7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s="7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s="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s="7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s="7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s="7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s="7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s="7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s="7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s="7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s="7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s="7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s="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s="7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s="7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s="7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s="7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s="7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s="7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s="7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s="7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s="7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s="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s="7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s="7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s="7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s="7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s="7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s="7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s="7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s="7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s="7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s="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s="7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s="7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s="7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s="7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s="7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s="7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s="7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s="7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s="7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s="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s="7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s="7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s="7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s="7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s="7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s="7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s="7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s="7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s="7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s="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s="7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s="7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s="7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s="7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s="7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s="7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s="7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s="7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s="7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s="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s="7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s="7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s="7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s="7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s="7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s="7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s="7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s="7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s="7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s="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s="7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s="7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s="7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s="7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s="7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s="7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s="7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s="7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s="7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s="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s="7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s="7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s="7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s="7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s="7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s="7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s="7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s="7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s="7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s="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s="7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s="7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s="7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s="7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s="7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s="7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s="7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s="7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s="7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s="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s="7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s="7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s="7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s="7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s="7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s="7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s="7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s="7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s="7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s="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s="7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s="7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s="7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s="7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s="7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s="7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s="7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s="7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s="7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s="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s="7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s="7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s="7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s="7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s="7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s="7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s="7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s="7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s="7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s="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s="7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s="7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s="7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s="7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s="7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s="7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s="7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s="7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s="7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s="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s="7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s="7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s="7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s="7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s="7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s="7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s="7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s="7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s="7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s="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s="7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s="7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s="7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s="7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s="7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s="7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s="7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s="7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s="7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s="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s="7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s="7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s="7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s="7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s="7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s="7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s="7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s="7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s="7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s="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s="7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s="7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s="7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s="7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s="7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s="7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s="7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s="7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s="7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s="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s="7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s="7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s="7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s="7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s="7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s="7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s="7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s="7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s="7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s="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s="7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s="7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s="7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s="7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s="7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s="7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s="7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s="7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s="7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s="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s="7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s="7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s="7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s="7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s="7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s="7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s="7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s="7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s="7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s="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s="7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s="7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s="7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s="7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s="7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s="7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s="7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s="7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s="7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s="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s="7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s="7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s="7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s="7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s="7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s="7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s="7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s="7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s="7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s="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s="7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s="7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s="7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s="7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s="7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s="7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s="7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s="7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s="7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s="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s="7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s="7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s="7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s="7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s="7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s="7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s="7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s="7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s="7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s="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s="7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s="7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s="7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s="7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s="7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s="7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s="7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s="7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s="7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s="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s="7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s="7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s="7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s="7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s="7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s="7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s="7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s="7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s="7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s="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s="7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s="7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s="7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s="7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s="7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s="7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s="7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s="7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s="7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s="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s="7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s="7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s="7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s="7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s="7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s="7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s="7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s="7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s="7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s="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s="7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s="7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s="7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s="7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s="7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s="7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s="7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s="7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s="7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s="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s="7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s="7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s="7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s="7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s="7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s="7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s="7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s="7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s="7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s="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s="7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s="7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s="7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s="7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s="7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s="7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s="7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s="7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s="7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s="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s="7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s="7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s="7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s="7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s="7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s="7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s="7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s="7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s="7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s="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s="7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s="7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s="7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s="7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s="7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s="7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s="7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s="7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s="7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s="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s="7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s="7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s="7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s="7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s="7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s="7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s="7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s="7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s="7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s="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s="7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s="7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s="7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s="7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s="7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s="7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s="7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s="7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s="7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s="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s="7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s="7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s="7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s="7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s="7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s="7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s="7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s="7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s="7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s="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s="7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s="7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s="7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s="7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s="7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s="7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s="7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s="7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s="7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s="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s="7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s="7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s="7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s="7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s="7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s="7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s="7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s="7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s="7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s="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s="7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s="7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s="7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s="7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s="7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s="7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s="7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s="7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s="7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s="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s="7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s="7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s="7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s="7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s="7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s="7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s="7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s="7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s="7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s="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s="7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s="7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s="7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s="7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s="7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s="7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s="7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s="7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s="7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s="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s="7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s="7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s="7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s="7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s="7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s="7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s="7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s="7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s="7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s="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s="7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s="7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s="7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s="7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s="7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s="7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s="7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s="7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s="7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s="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s="7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s="7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s="7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s="7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s="7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s="7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s="7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s="7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s="7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s="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s="7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s="7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s="7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s="7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s="7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s="7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s="7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s="7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s="7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s="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s="7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s="7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s="7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s="7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s="7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s="7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s="7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s="7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s="7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s="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s="7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s="7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s="7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s="7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s="7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s="7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s="7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s="7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s="7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s="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s="7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s="7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s="7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s="7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s="7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s="7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s="7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s="7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s="7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s="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s="7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s="7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s="7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s="7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s="7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s="7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s="7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s="7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s="7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s="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s="7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s="7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s="7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s="7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s="7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s="7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s="7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s="7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s="7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s="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s="7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s="7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s="7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s="7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s="7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s="7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s="7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s="7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s="7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s="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s="7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s="7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s="7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s="7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s="7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s="7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s="7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s="7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s="7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s="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s="7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s="7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s="7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s="7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s="7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s="7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s="7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s="7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s="7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s="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s="7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s="7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s="7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s="7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s="7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s="7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s="7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s="7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s="7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s="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s="7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s="7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s="7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s="7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s="7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s="7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s="7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s="7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s="7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s="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s="7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s="7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s="7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s="7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s="7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s="7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s="7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s="7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s="7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s="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s="7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s="7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s="7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s="7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s="7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s="7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s="7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s="7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s="7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s="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s="7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s="7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s="7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s="7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s="7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s="7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s="7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s="7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s="7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s="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s="7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s="7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s="7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s="7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s="7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s="7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s="7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s="7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s="7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s="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s="7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s="7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s="7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s="7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s="7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s="7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s="7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s="7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s="7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s="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s="7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s="7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s="7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s="7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s="7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s="7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s="7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s="7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s="7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s="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s="7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s="7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s="7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s="7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s="7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s="7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s="7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s="7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s="7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s="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s="7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s="7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s="7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s="7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s="7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s="7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s="7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s="7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s="7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s="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s="7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s="7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s="7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s="7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s="7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s="7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s="7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s="7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s="7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s="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s="7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s="7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s="7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s="7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s="7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s="7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s="7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s="7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s="7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s="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s="7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s="7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s="7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s="7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s="7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s="7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s="7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s="7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s="7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s="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s="7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s="7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s="7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s="7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s="7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s="7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s="7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s="7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s="7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s="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s="7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s="7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s="7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s="7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s="7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s="7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s="7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s="7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s="7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s="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s="7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s="7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s="7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s="7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s="7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s="7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s="7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s="7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s="7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s="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s="7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s="7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s="7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s="7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s="7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s="7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s="7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s="7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s="7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s="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s="7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s="7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s="7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s="7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s="7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s="7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s="7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s="7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s="7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s="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s="7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s="7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s="7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s="7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s="7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s="7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s="7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s="7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s="7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s="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s="7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s="7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s="7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s="7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s="7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s="7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s="7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s="7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s="7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s="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s="7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s="7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s="7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s="7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s="7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s="7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s="7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s="7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s="7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s="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s="7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s="7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s="7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s="7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s="7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s="7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s="7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s="7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s="7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s="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s="7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s="7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s="7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s="7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s="7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s="7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s="7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s="7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s="7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s="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s="7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s="7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s="7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s="7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s="7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s="7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s="7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s="7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s="7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s="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s="7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s="7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s="7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s="7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s="7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s="7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s="7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s="7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s="7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s="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s="7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s="7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s="7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s="7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s="7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s="7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s="7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s="7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s="7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s="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s="7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s="7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s="7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s="7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s="7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s="7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s="7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s="7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s="7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s="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s="7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s="7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s="7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s="7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s="7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s="7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s="7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s="7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s="7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s="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s="7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s="7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s="7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s="7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s="7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s="7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s="7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s="7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s="7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s="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s="7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s="7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s="7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s="7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s="7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s="7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s="7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s="7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s="7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s="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s="7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s="7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s="7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s="7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s="7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s="7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s="7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s="7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s="7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s="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s="7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s="7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s="7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s="7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s="7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s="7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s="7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s="7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s="7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s="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s="7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s="7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s="7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s="7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s="7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s="7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s="7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s="7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s="7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s="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s="7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s="7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s="7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s="7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s="7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s="7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s="7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s="7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s="7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s="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s="7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s="7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s="7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s="7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s="7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s="7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s="7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s="7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s="7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s="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s="7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s="7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s="7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s="7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s="7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s="7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s="7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s="7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s="7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s="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s="7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s="7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s="7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s="7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s="7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s="7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s="7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s="7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s="7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s="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s="7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s="7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s="7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s="7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s="7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s="7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s="7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s="7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s="7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s="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s="7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s="7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s="7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s="7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s="7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s="7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s="7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s="7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s="7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s="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s="7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s="7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s="7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s="7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s="7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s="7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s="7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s="7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s="7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s="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s="7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s="7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s="7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s="7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s="7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s="7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s="7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s="7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s="7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s="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s="7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s="7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s="7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s="7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s="7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s="7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s="7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s="7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s="7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s="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s="7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s="7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s="7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s="7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s="7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s="7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s="7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s="7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s="7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s="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s="7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s="7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s="7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s="7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s="7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s="7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s="7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s="7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s="7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s="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s="7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s="7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s="7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s="7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s="7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s="7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s="7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s="7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s="7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s="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s="7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s="7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s="7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s="7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s="7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s="7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s="7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s="7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s="7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s="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s="7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s="7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s="7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s="7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s="7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s="7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s="7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s="7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s="7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s="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s="7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s="7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s="7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s="7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s="7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s="7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s="7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s="7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s="7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s="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s="7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s="7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s="7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s="7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s="7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s="7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s="7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s="7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s="7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s="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s="7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s="7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s="7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s="7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s="7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s="7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s="7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s="7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s="7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s="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s="7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s="7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s="7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s="7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s="7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s="7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s="7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s="7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s="7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s="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s="7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s="7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s="7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s="7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s="7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s="7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s="7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s="7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s="7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s="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s="7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s="7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s="7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s="7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s="7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s="7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s="7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s="7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s="7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s="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s="7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s="7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s="7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s="7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s="7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s="7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s="7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s="7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s="7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s="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s="7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s="7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s="7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s="7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s="7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s="7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s="7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s="7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s="7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s="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s="7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s="7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s="7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s="7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s="7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s="7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s="7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s="7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s="7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s="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s="7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s="7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s="7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s="7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s="7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s="7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s="7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s="7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s="7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s="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s="7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s="7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s="7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s="7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s="7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s="7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s="7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s="7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s="7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s="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s="7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s="7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s="7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s="7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s="7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s="7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s="7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s="7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s="7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s="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s="7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s="7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s="7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s="7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s="7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s="7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s="7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s="7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s="7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s="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s="7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s="7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s="7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s="7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s="7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s="7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s="7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s="7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s="7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s="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s="7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s="7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s="7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s="7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s="7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s="7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s="7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s="7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s="7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s="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s="7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s="7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s="7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s="7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s="7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s="7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s="7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s="7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s="7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s="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s="7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s="7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s="7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s="7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s="7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s="7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s="7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s="7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s="7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s="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s="7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s="7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s="7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s="7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s="7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s="7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s="7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s="7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s="7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s="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s="7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s="7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s="7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s="7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s="7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s="7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s="7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s="7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s="7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s="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s="7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s="7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s="7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s="7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s="7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s="7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s="7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s="7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s="7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s="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s="7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s="7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s="7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s="7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s="7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s="7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s="7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s="7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s="7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s="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s="7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s="7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s="7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s="7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s="7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s="7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s="7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s="7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s="7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s="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s="7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s="7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s="7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s="7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s="7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s="7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s="7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s="7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s="7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s="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s="7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s="7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s="7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s="7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s="7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s="7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s="7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s="7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s="7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s="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s="7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s="7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s="7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s="7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s="7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s="7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s="7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s="7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s="7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s="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s="7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s="7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s="7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s="7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s="7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s="7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s="7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s="7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s="7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s="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s="7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s="7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s="7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s="7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s="7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s="7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s="7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s="7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s="7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s="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s="7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s="7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s="7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s="7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s="7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s="7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s="7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s="7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s="7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s="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s="7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s="7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s="7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s="7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s="7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s="7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s="7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s="7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s="7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s="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s="7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s="7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s="7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s="7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s="7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s="7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s="7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s="7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s="7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s="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s="7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s="7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s="7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s="7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s="7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s="7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s="7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s="7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s="7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s="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s="7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s="7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s="7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s="7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s="7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s="7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s="7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s="7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s="7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s="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s="7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s="7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s="7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s="7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s="7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s="7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s="7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s="7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s="7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s="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s="7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s="7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s="7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s="7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s="7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s="7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s="7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s="7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s="7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s="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s="7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s="7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s="7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s="7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s="7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s="7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s="7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s="7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s="7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s="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s="7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s="7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s="7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s="7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s="7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s="7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s="7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s="7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s="7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s="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s="7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s="7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s="7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s="7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s="7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s="7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s="7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s="7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s="7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s="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s="7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s="7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s="7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s="7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s="7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s="7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s="7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s="7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s="7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s="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s="7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s="7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s="7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s="7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s="7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s="7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s="7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s="7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s="7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s="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s="7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s="7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s="7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s="7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s="7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s="7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s="7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s="7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s="7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s="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s="7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s="7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s="7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s="7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s="7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s="7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s="7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s="7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s="7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s="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s="7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s="7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s="7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s="7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s="7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s="7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s="7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s="7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s="7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s="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s="7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s="7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s="7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s="7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s="7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s="7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s="7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s="7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s="7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s="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s="7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s="7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s="7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s="7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s="7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s="7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s="7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s="7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s="7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s="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s="7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s="7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s="7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s="7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s="7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s="7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s="7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s="7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s="7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s="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s="7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s="7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s="7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s="7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s="7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s="7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s="7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s="7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s="7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s="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s="7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s="7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s="7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s="7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s="7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s="7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s="7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s="7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s="7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s="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s="7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s="7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s="7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s="7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s="7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s="7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s="7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s="7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s="7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s="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s="7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s="7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s="7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s="7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s="7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s="7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s="7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s="7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s="7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s="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s="7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s="7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s="7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s="7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s="7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s="7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s="7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s="7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s="7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s="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s="7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s="7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s="7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s="7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s="7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s="7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s="7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s="7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s="7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s="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s="7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s="7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s="7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s="7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s="7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s="7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s="7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s="7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s="7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s="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s="7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s="7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s="7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s="7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s="7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s="7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s="7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s="7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s="7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s="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s="7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s="7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s="7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s="7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s="7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s="7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s="7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s="7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s="7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s="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s="7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s="7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s="7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s="7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s="7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s="7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s="7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s="7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s="7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s="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s="7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s="7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s="7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s="7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s="7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s="7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s="7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s="7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s="7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s="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s="7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s="7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s="7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s="7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s="7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s="7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s="7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s="7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s="7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s="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s="7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s="7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s="7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s="7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s="7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s="7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s="7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s="7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s="7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s="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s="7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s="7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s="7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s="7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s="7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s="7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s="7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s="7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s="7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s="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s="7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s="7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s="7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s="7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s="7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s="7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s="7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s="7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s="7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s="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s="7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s="7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s="7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s="7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s="7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s="7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s="7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s="7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s="7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s="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s="7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s="7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s="7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s="7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s="7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s="7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s="7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s="7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s="7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s="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s="7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s="7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s="7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s="7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s="7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s="7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s="7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s="7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s="7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s="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s="7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s="7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s="7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s="7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s="7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s="7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s="7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s="7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s="7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s="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s="7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s="7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s="7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s="7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s="7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s="7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s="7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s="7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s="7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s="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s="7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s="7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s="7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s="7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s="7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s="7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s="7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s="7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s="7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s="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s="7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s="7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s="7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s="7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s="7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s="7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s="7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s="7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s="7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s="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s="7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s="7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s="7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s="7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s="7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s="7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s="7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s="7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s="7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s="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s="7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s="7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s="7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s="7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s="7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s="7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s="7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s="7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s="7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s="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s="7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s="7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s="7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s="7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s="7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s="7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s="7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s="7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s="7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s="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s="7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s="7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s="7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s="7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s="7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s="7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s="7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s="7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s="7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s="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s="7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s="7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s="7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s="7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s="7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s="7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s="7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s="7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s="7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s="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s="7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s="7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s="7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s="7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s="7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s="7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s="7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s="7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s="7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s="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s="7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s="7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s="7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s="7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s="7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s="7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s="7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s="7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s="7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s="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s="7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s="7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s="7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s="7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s="7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s="7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s="7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s="7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s="7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s="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s="7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s="7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s="7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s="7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s="7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s="7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s="7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s="7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s="7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s="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s="7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s="7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s="7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s="7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s="7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s="7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s="7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s="7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s="7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s="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s="7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s="7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s="7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s="7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s="7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s="7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s="7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s="7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s="7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s="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s="7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s="7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s="7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s="7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s="7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s="7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s="7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s="7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s="7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s="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s="7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s="7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s="7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s="7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s="7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s="7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s="7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s="7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s="7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s="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s="7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s="7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s="7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s="7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s="7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s="7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s="7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s="7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s="7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s="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s="7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s="7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s="7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s="7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s="7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s="7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s="7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s="7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s="7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s="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s="7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s="7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s="7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s="7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s="7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s="7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s="7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s="7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s="7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s="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s="7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s="7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s="7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s="7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s="7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s="7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s="7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s="7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s="7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s="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s="7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s="7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s="7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s="7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s="7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s="7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s="7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s="7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s="7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s="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s="7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s="7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s="7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s="7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s="7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s="7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s="7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s="7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s="7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s="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s="7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s="7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s="7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s="7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s="7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s="7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s="7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s="7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s="7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s="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s="7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s="7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s="7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s="7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s="7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s="7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s="7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s="7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s="7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s="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s="7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s="7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s="7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s="7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s="7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s="7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s="7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s="7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s="7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s="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s="7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s="7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s="7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s="7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s="7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s="7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s="7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s="7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s="7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s="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s="7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s="7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s="7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s="7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s="7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s="7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s="7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s="7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s="7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s="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s="7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s="7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s="7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s="7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s="7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s="7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s="7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s="7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s="7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s="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s="7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s="7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s="7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s="7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s="7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s="7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s="7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s="7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s="7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s="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s="7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s="7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s="7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s="7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s="7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s="7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s="7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s="7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s="7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s="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s="7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s="7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s="7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s="7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s="7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s="7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s="7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s="7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s="7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s="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s="7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s="7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s="7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s="7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s="7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s="7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s="7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s="7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s="7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s="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s="7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s="7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s="7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s="7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s="7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s="7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s="7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s="7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s="7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s="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s="7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s="7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s="7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s="7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s="7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s="7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s="7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s="7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s="7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s="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s="7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s="7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s="7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s="7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s="7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s="7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s="7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s="7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s="7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s="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s="7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s="7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s="7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s="7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s="7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s="7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s="7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s="7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s="7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s="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s="7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s="7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s="7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s="7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s="7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s="7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s="7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s="7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s="7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s="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s="7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s="7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s="7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s="7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s="7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s="7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s="7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s="7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s="7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s="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s="7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s="7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s="7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s="7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s="7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s="7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s="7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s="7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s="7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s="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s="7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s="7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s="7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s="7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s="7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s="7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s="7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s="7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s="7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s="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s="7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s="7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s="7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s="7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s="7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s="7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s="7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s="7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s="7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s="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s="7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s="7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s="7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s="7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s="7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s="7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s="7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s="7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s="7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s="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s="7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s="7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s="7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s="7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s="7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s="7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s="7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s="7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s="7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s="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s="7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s="7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s="7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s="7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s="7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s="7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s="7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s="7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s="7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s="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s="7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s="7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s="7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s="7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s="7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s="7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s="7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s="7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s="7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s="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s="7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s="7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s="7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s="7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s="7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s="7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s="7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s="7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s="7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s="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s="7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s="7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s="7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s="7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s="7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s="7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s="7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s="7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s="7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s="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s="7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s="7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s="7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s="7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s="7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s="7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s="7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s="7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s="7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s="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s="7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s="7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s="7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s="7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s="7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s="7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s="7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s="7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s="7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s="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s="7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s="7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s="7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s="7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s="7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s="7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s="7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s="7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s="7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s="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s="7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s="7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s="7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s="7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s="7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s="7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s="7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s="7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s="7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s="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s="7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s="7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s="7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s="7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s="7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s="7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s="7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s="7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s="7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s="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s="7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s="7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s="7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s="7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s="7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s="7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s="7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s="7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s="7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s="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s="7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s="7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s="7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s="7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s="7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s="7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s="7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s="7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s="7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s="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s="7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s="7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s="7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s="7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s="7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s="7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s="7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s="7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s="7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s="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s="7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s="7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s="7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s="7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s="7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s="7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s="7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s="7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s="7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s="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s="7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s="7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s="7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s="7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s="7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s="7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s="7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s="7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s="7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s="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s="7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s="7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s="7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s="7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s="7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s="7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s="7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s="7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s="7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s="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s="7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s="7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s="7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s="7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s="7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s="7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s="7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s="7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s="7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s="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s="7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s="7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s="7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s="7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s="7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s="7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s="7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s="7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s="7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s="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s="7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s="7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s="7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s="7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s="7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s="7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s="7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s="7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s="7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s="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s="7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s="7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s="7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s="7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s="7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s="7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s="7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s="7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s="7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s="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s="7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s="7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s="7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s="7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s="7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s="7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s="7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s="7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s="7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s="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s="7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s="7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s="7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s="7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s="7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s="7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s="7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s="7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s="7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s="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s="7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s="7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s="7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s="7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s="7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s="7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s="7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s="7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s="7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s="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s="7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s="7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s="7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s="7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s="7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s="7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s="7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s="7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s="7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s="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s="7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s="7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s="7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s="7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s="7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s="7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s="7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s="7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s="7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s="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s="7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s="7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s="7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s="7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s="7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s="7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s="7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s="7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s="7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s="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s="7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s="7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s="7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s="7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s="7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s="7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s="7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s="7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s="7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s="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s="7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s="7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s="7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s="7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s="7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s="7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s="7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s="7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s="7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s="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s="7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s="7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s="7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s="7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s="7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s="7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s="7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s="7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s="7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s="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s="7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s="7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s="7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s="7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s="7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s="7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s="7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s="7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s="7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s="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s="7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s="7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s="7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s="7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s="7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s="7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s="7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s="7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s="7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s="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s="7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s="7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s="7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s="7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s="7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s="7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s="7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s="7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s="7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s="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s="7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s="7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s="7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s="7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s="7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s="7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s="7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s="7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s="7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s="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s="7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s="7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s="7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s="7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s="7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s="7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s="7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s="7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s="7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s="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s="7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s="7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s="7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s="7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s="7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s="7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s="7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s="7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s="7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s="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s="7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s="7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s="7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s="7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s="7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s="7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s="7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s="7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s="7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s="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s="7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s="7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s="7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s="7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s="7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s="7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s="7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s="7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s="7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s="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s="7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s="7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s="7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s="7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s="7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s="7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s="7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s="7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s="7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s="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s="7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s="7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s="7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s="7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s="7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s="7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s="7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s="7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s="7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s="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s="7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s="7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s="7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s="7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s="7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s="7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s="7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s="7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s="7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s="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s="7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s="7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s="7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s="7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s="7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s="7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s="7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s="7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s="7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s="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s="7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s="7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s="7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s="7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s="7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s="7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s="7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s="7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s="7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s="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s="7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s="7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s="7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s="7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s="7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s="7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s="7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s="7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s="7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s="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s="7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s="7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s="7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s="7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s="7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s="7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s="7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s="7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s="7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s="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s="7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s="7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s="7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s="7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s="7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s="7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s="7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s="7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s="7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s="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s="7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s="7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s="7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s="7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s="7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s="7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s="7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s="7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s="7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s="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s="7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s="7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s="7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s="7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s="7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s="7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s="7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s="7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s="7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s="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s="7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s="7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s="7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s="7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s="7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s="7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s="7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s="7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s="7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s="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s="7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s="7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s="7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s="7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s="7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s="7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s="7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s="7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s="7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s="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s="7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s="7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s="7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s="7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s="7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s="7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s="7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s="7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s="7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s="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s="7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s="7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s="7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s="7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s="7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s="7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s="7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s="7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s="7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s="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s="7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s="7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s="7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s="7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s="7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s="7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s="7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s="7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s="7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s="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s="7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s="7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s="7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s="7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s="7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s="7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s="7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s="7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s="7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s="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s="7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s="7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s="7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s="7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s="7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s="7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s="7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s="7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s="7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s="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s="7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s="7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s="7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s="7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s="7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s="7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s="7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s="7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s="7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s="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s="7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s="7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s="7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s="7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s="7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s="7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s="7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s="7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s="7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s="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s="7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s="7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s="7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s="7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s="7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s="7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s="7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s="7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s="7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s="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s="7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s="7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s="7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s="7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s="7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s="7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s="7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s="7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s="7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s="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s="7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s="7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s="7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s="7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s="7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s="7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s="7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s="7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s="7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s="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s="7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s="7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s="7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s="7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s="7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s="7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s="7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s="7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s="7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s="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s="7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s="7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s="7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s="7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s="7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s="7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s="7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s="7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s="7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s="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s="7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s="7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s="7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s="7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s="7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s="7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s="7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s="7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s="7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s="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s="7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s="7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s="7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s="7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s="7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s="7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s="7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s="7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s="7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s="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s="7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s="7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s="7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s="7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s="7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s="7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s="7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s="7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s="7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s="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s="7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s="7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s="7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s="7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s="7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s="7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s="7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s="7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s="7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s="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s="7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s="7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s="7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s="7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s="7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s="7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s="7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s="7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s="7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s="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s="7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s="7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s="7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s="7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s="7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s="7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s="7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s="7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s="7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s="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s="7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s="7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s="7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s="7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s="7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s="7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s="7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s="7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s="7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s="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s="7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s="7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s="7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s="7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s="7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s="7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s="7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s="7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s="7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s="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s="7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s="7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s="7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s="7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s="7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s="7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s="7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s="7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s="7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s="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s="7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s="7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s="7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s="7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s="7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s="7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s="7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s="7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s="7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s="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s="7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s="7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s="7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s="7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s="7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s="7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s="7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s="7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s="7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s="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s="7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s="7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s="7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s="7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s="7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s="7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s="7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s="7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s="7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s="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s="7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s="7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s="7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s="7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s="7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s="7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s="7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s="7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s="7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s="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s="7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s="7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s="7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s="7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s="7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s="7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s="7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s="7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s="7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s="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s="7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s="7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s="7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s="7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s="7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s="7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s="7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s="7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s="7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s="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s="7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s="7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s="7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s="7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s="7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s="7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s="7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s="7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s="7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s="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s="7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s="7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s="7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s="7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s="7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s="7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s="7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s="7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s="7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s="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s="7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s="7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s="7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s="7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s="7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s="7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s="7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s="7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s="7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s="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s="7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s="7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s="7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s="7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s="7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s="7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s="7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s="7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s="7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s="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s="7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s="7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s="7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s="7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s="7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s="7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s="7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s="7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s="7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s="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s="7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s="7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s="7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s="7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s="7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s="7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s="7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s="7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s="7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s="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s="7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s="7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s="7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s="7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s="7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s="7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s="7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s="7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s="7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s="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s="7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s="7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s="7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s="7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s="7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s="7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s="7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s="7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s="7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s="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s="7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s="7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s="7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s="7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s="7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s="7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s="7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s="7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s="7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s="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s="7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s="7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s="7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s="7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s="7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s="7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s="7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s="7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s="7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s="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s="7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s="7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s="7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s="7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s="7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s="7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s="7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s="7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s="7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s="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s="7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s="7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s="7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s="7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s="7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s="7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s="7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s="7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s="7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s="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s="7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s="7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s="7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s="7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s="7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s="7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s="7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s="7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s="7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s="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s="7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s="7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s="7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s="7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s="7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s="7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s="7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s="7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s="7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s="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s="7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s="7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s="7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s="7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s="7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s="7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s="7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s="7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s="7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s="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s="7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s="7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s="7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s="7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s="7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s="7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s="7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s="7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s="7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s="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s="7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s="7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s="7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s="7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s="7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s="7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s="7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s="7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s="7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s="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s="7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s="7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s="7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s="7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s="7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s="7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s="7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s="7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s="7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s="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s="7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s="7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s="7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s="7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s="7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s="7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s="7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s="7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s="7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s="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s="7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s="7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s="7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s="7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s="7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s="7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s="7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s="7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s="7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s="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s="7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s="7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s="7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s="7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s="7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s="7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s="7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s="7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s="7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s="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s="7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s="7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s="7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s="7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s="7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s="7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s="7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s="7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s="7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s="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s="7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s="7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s="7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s="7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s="7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s="7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s="7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s="7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s="7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s="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s="7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s="7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s="7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s="7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s="7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s="7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s="7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s="7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s="7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s="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s="7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s="7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s="7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s="7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s="7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s="7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s="7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s="7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s="7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s="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s="7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s="7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s="7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s="7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s="7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s="7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s="7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s="7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s="7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s="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s="7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s="7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s="7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s="7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s="7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s="7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s="7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s="7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s="7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s="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s="7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s="7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s="7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s="7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s="7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s="7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s="7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s="7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s="7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s="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s="7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s="7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s="7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s="7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s="7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s="7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s="7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s="7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s="7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s="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s="7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s="7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s="7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s="7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s="7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s="7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s="7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s="7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s="7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s="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s="7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s="7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s="7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s="7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s="7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s="7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s="7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s="7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s="7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s="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s="7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s="7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s="7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s="7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s="7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s="7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s="7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s="7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s="7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s="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s="7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s="7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s="7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s="7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s="7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s="7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s="7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s="7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s="7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s="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s="7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s="7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s="7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s="7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s="7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s="7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s="7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s="7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s="7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s="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s="7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s="7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s="7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s="7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s="7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s="7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s="7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s="7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s="7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s="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s="7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s="7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s="7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s="7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s="7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s="7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s="7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s="7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s="7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s="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s="7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s="7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s="7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s="7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s="7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s="7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s="7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s="7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s="7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s="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s="7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s="7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s="7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s="7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s="7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s="7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s="7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s="7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s="7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s="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s="7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s="7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s="7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s="7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s="7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s="7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s="7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s="7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s="7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s="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s="7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s="7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s="7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s="7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s="7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s="7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s="7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s="7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s="7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s="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s="7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s="7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s="7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s="7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s="7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s="7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s="7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s="7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s="7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s="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s="7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s="7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s="7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s="7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s="7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s="7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s="7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s="7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s="7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s="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s="7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s="7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s="7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s="7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s="7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s="7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s="7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s="7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s="7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s="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s="7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s="7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s="7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s="7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s="7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s="7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s="7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s="7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s="7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s="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s="7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s="7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s="7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s="7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s="7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s="7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s="7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s="7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s="7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s="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s="7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s="7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s="7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s="7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s="7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s="7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s="7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s="7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s="7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s="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s="7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s="7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s="7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s="7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s="7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s="7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s="7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s="7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s="7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s="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s="7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s="7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s="7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s="7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s="7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s="7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s="7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s="7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s="7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s="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s="7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s="7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s="7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s="7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s="7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s="7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s="7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s="7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s="7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s="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s="7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s="7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s="7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s="7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s="7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s="7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s="7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s="7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s="7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s="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s="7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s="7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s="7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s="7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s="7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s="7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s="7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s="7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s="7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s="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s="7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s="7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s="7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s="7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s="7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s="7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s="7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s="7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s="7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s="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s="7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s="7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s="7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s="7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s="7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s="7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s="7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s="7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s="7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s="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s="7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s="7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s="7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s="7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s="7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s="7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s="7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s="7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s="7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s="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s="7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s="7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s="7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s="7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s="7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s="7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s="7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s="7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s="7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s="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s="7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s="7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s="7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s="7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s="7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s="7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s="7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s="7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s="7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s="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s="7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s="7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s="7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s="7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s="7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s="7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s="7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s="7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s="7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s="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s="7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s="7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s="7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s="7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s="7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s="7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s="7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s="7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s="7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s="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s="7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s="7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s="7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s="7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s="7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s="7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s="7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s="7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s="7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s="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s="7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s="7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s="7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s="7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s="7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s="7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s="7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s="7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s="7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s="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s="7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s="7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s="7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s="7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s="7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s="7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s="7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s="7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s="7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s="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s="7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s="7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s="7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s="7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s="7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s="7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s="7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s="7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s="7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s="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s="7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s="7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s="7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s="7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s="7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s="7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s="7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s="7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s="7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s="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s="7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s="7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s="7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s="7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s="7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s="7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s="7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s="7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s="7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s="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s="7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s="7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s="7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s="7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s="7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s="7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s="7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s="7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s="7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s="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s="7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s="7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s="7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s="7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s="7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s="7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s="7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s="7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s="7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s="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s="7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s="7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s="7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s="7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s="7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s="7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s="7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s="7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s="7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s="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s="7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s="7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s="7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s="7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s="7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s="7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s="7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s="7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s="7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s="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s="7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s="7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s="7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s="7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s="7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s="7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s="7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s="7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s="7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s="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s="7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s="7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s="7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s="7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s="7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s="7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s="7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s="7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s="7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s="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s="7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s="7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s="7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s="7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s="7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s="7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s="7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s="7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s="7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s="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s="7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s="7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s="7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s="7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s="7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s="7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s="7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s="7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s="7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s="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s="7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s="7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s="7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s="7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s="7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s="7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s="7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s="7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s="7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s="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s="7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s="7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s="7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s="7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s="7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s="7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s="7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s="7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s="7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s="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s="7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s="7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s="7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s="7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s="7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s="7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s="7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s="7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s="7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s="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s="7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s="7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s="7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s="7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s="7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s="7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s="7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s="7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s="7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s="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s="7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s="7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s="7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s="7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s="7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s="7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s="7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s="7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s="7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s="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s="7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s="7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s="7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s="7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s="7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s="7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s="7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s="7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s="7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s="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s="7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s="7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s="7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s="7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s="7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s="7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s="7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s="7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s="7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s="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s="7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s="7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s="7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s="7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s="7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s="7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s="7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s="7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s="7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s="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s="7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s="7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s="7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s="7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s="7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s="7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s="7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s="7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s="7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s="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s="7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s="7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s="7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s="7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s="7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s="7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s="7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s="7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  <row r="9996" spans="1:21" x14ac:dyDescent="0.35">
      <c r="R9996">
        <f>SUM(Sales)</f>
        <v>2297200.8602999551</v>
      </c>
      <c r="U9996">
        <f>SUM(Profit)</f>
        <v>286397.02170000132</v>
      </c>
    </row>
    <row r="9997" spans="1:21" x14ac:dyDescent="0.35">
      <c r="R9997">
        <f>AVERAGE(Sales)</f>
        <v>229.85800083049381</v>
      </c>
    </row>
    <row r="9998" spans="1:21" x14ac:dyDescent="0.35">
      <c r="R9998">
        <f>MAX(Sales)</f>
        <v>22638.48</v>
      </c>
    </row>
    <row r="9999" spans="1:21" x14ac:dyDescent="0.35">
      <c r="R9999">
        <f>MIN(Sales)</f>
        <v>0.44400000000000001</v>
      </c>
    </row>
    <row r="10000" spans="1:21" x14ac:dyDescent="0.35">
      <c r="T10000">
        <f>SUM(Profit)/SUM(Sales)</f>
        <v>0.12467217240315906</v>
      </c>
    </row>
  </sheetData>
  <conditionalFormatting sqref="U1:U1048576">
    <cfRule type="iconSet" priority="2">
      <iconSet iconSet="3Arrows">
        <cfvo type="percent" val="0"/>
        <cfvo type="percent" val="33"/>
        <cfvo type="percent" val="67"/>
      </iconSet>
    </cfRule>
    <cfRule type="cellIs" dxfId="0" priority="5" operator="lessThan">
      <formula>0</formula>
    </cfRule>
  </conditionalFormatting>
  <conditionalFormatting sqref="S1:S104857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{61721193-F5B8-49A6-8F20-EE62DCA8FE3D}</x14:id>
        </ext>
      </extLst>
    </cfRule>
  </conditionalFormatting>
  <conditionalFormatting sqref="R1:R9997 R10000:R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721193-F5B8-49A6-8F20-EE62DCA8FE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51"/>
  <sheetViews>
    <sheetView topLeftCell="A3" workbookViewId="0">
      <selection activeCell="B4" sqref="B4"/>
    </sheetView>
  </sheetViews>
  <sheetFormatPr defaultRowHeight="14.5" x14ac:dyDescent="0.35"/>
  <cols>
    <col min="1" max="1" width="13.1796875" customWidth="1"/>
    <col min="2" max="3" width="11.81640625" bestFit="1" customWidth="1"/>
    <col min="6" max="6" width="10.7265625" customWidth="1"/>
    <col min="7" max="7" width="11.81640625" customWidth="1"/>
    <col min="8" max="8" width="11.81640625" bestFit="1" customWidth="1"/>
  </cols>
  <sheetData>
    <row r="3" spans="1:12" x14ac:dyDescent="0.35">
      <c r="A3" s="3" t="s">
        <v>14</v>
      </c>
      <c r="B3" t="s">
        <v>10940</v>
      </c>
      <c r="C3" t="s">
        <v>10941</v>
      </c>
      <c r="J3" s="3" t="s">
        <v>12</v>
      </c>
      <c r="K3" t="s">
        <v>10940</v>
      </c>
      <c r="L3" t="s">
        <v>10941</v>
      </c>
    </row>
    <row r="4" spans="1:12" x14ac:dyDescent="0.35">
      <c r="A4" s="4" t="s">
        <v>70</v>
      </c>
      <c r="B4" s="5">
        <v>836154.03299999656</v>
      </c>
      <c r="C4" s="5">
        <v>145454.94809999989</v>
      </c>
      <c r="J4" s="4" t="s">
        <v>43</v>
      </c>
      <c r="K4" s="5">
        <v>725457.82450000057</v>
      </c>
      <c r="L4" s="5">
        <v>108418.44890000018</v>
      </c>
    </row>
    <row r="5" spans="1:12" x14ac:dyDescent="0.35">
      <c r="A5" s="4" t="s">
        <v>31</v>
      </c>
      <c r="B5" s="5">
        <v>741999.79529999977</v>
      </c>
      <c r="C5" s="5">
        <v>18451.272799999999</v>
      </c>
      <c r="J5" s="4" t="s">
        <v>147</v>
      </c>
      <c r="K5" s="5">
        <v>678781.2399999979</v>
      </c>
      <c r="L5" s="5">
        <v>91522.780000000261</v>
      </c>
    </row>
    <row r="6" spans="1:12" x14ac:dyDescent="0.35">
      <c r="A6" s="4" t="s">
        <v>45</v>
      </c>
      <c r="B6" s="5">
        <v>719047.03200000292</v>
      </c>
      <c r="C6" s="5">
        <v>122490.80080000011</v>
      </c>
      <c r="J6" s="4" t="s">
        <v>29</v>
      </c>
      <c r="K6" s="5">
        <v>391721.90500000032</v>
      </c>
      <c r="L6" s="5">
        <v>46749.430300000065</v>
      </c>
    </row>
    <row r="7" spans="1:12" x14ac:dyDescent="0.35">
      <c r="A7" s="4" t="s">
        <v>10939</v>
      </c>
      <c r="B7" s="5">
        <v>2297200.8602999994</v>
      </c>
      <c r="C7" s="5">
        <v>286397.02170000004</v>
      </c>
      <c r="J7" s="4" t="s">
        <v>104</v>
      </c>
      <c r="K7" s="5">
        <v>501239.89080000052</v>
      </c>
      <c r="L7" s="5">
        <v>39706.362499999981</v>
      </c>
    </row>
    <row r="8" spans="1:12" x14ac:dyDescent="0.35">
      <c r="J8" s="4" t="s">
        <v>10939</v>
      </c>
      <c r="K8" s="5">
        <v>2297200.8602999994</v>
      </c>
      <c r="L8" s="5">
        <v>286397.02170000051</v>
      </c>
    </row>
    <row r="11" spans="1:12" x14ac:dyDescent="0.35">
      <c r="A11" s="3" t="s">
        <v>7</v>
      </c>
      <c r="B11" t="s">
        <v>10940</v>
      </c>
      <c r="C11" t="s">
        <v>10941</v>
      </c>
    </row>
    <row r="12" spans="1:12" x14ac:dyDescent="0.35">
      <c r="A12" s="4" t="s">
        <v>25</v>
      </c>
      <c r="B12" s="5">
        <v>1161401.3449999888</v>
      </c>
      <c r="C12" s="5">
        <v>134119.20919999972</v>
      </c>
    </row>
    <row r="13" spans="1:12" x14ac:dyDescent="0.35">
      <c r="A13" s="4" t="s">
        <v>40</v>
      </c>
      <c r="B13" s="5">
        <v>706146.36680000008</v>
      </c>
      <c r="C13" s="5">
        <v>91979.134000000209</v>
      </c>
    </row>
    <row r="14" spans="1:12" x14ac:dyDescent="0.35">
      <c r="A14" s="4" t="s">
        <v>101</v>
      </c>
      <c r="B14" s="5">
        <v>429653.1485000003</v>
      </c>
      <c r="C14" s="5">
        <v>60298.678500000075</v>
      </c>
    </row>
    <row r="15" spans="1:12" x14ac:dyDescent="0.35">
      <c r="A15" s="4" t="s">
        <v>10939</v>
      </c>
      <c r="B15" s="5">
        <v>2297200.8602999891</v>
      </c>
      <c r="C15" s="5">
        <v>286397.02170000004</v>
      </c>
    </row>
    <row r="19" spans="1:2" x14ac:dyDescent="0.35">
      <c r="A19" s="3" t="s">
        <v>9</v>
      </c>
      <c r="B19" t="s">
        <v>10940</v>
      </c>
    </row>
    <row r="20" spans="1:2" x14ac:dyDescent="0.35">
      <c r="A20" s="4" t="s">
        <v>265</v>
      </c>
      <c r="B20" s="5">
        <v>256368.16099999999</v>
      </c>
    </row>
    <row r="21" spans="1:2" x14ac:dyDescent="0.35">
      <c r="A21" s="4" t="s">
        <v>41</v>
      </c>
      <c r="B21" s="5">
        <v>175851.34099999999</v>
      </c>
    </row>
    <row r="22" spans="1:2" x14ac:dyDescent="0.35">
      <c r="A22" s="4" t="s">
        <v>94</v>
      </c>
      <c r="B22" s="5">
        <v>119540.742</v>
      </c>
    </row>
    <row r="23" spans="1:2" x14ac:dyDescent="0.35">
      <c r="A23" s="4" t="s">
        <v>126</v>
      </c>
      <c r="B23" s="5">
        <v>112669.09199999992</v>
      </c>
    </row>
    <row r="24" spans="1:2" x14ac:dyDescent="0.35">
      <c r="A24" s="4" t="s">
        <v>145</v>
      </c>
      <c r="B24" s="5">
        <v>109077.01300000008</v>
      </c>
    </row>
    <row r="25" spans="1:2" x14ac:dyDescent="0.35">
      <c r="A25" s="4" t="s">
        <v>183</v>
      </c>
      <c r="B25" s="5">
        <v>64504.760399999941</v>
      </c>
    </row>
    <row r="26" spans="1:2" x14ac:dyDescent="0.35">
      <c r="A26" s="4" t="s">
        <v>302</v>
      </c>
      <c r="B26" s="5">
        <v>48539.541000000034</v>
      </c>
    </row>
    <row r="27" spans="1:2" x14ac:dyDescent="0.35">
      <c r="A27" s="4" t="s">
        <v>949</v>
      </c>
      <c r="B27" s="5">
        <v>47521.028999999995</v>
      </c>
    </row>
    <row r="28" spans="1:2" x14ac:dyDescent="0.35">
      <c r="A28" s="4" t="s">
        <v>1525</v>
      </c>
      <c r="B28" s="5">
        <v>44713.182999999997</v>
      </c>
    </row>
    <row r="29" spans="1:2" x14ac:dyDescent="0.35">
      <c r="A29" s="4" t="s">
        <v>317</v>
      </c>
      <c r="B29" s="5">
        <v>43054.342000000004</v>
      </c>
    </row>
    <row r="30" spans="1:2" x14ac:dyDescent="0.35">
      <c r="A30" s="4" t="s">
        <v>881</v>
      </c>
      <c r="B30" s="5">
        <v>42446.944000000018</v>
      </c>
    </row>
    <row r="31" spans="1:2" x14ac:dyDescent="0.35">
      <c r="A31" s="4" t="s">
        <v>496</v>
      </c>
      <c r="B31" s="5">
        <v>38706.242999999995</v>
      </c>
    </row>
    <row r="32" spans="1:2" x14ac:dyDescent="0.35">
      <c r="A32" s="4" t="s">
        <v>606</v>
      </c>
      <c r="B32" s="5">
        <v>28576.118999999995</v>
      </c>
    </row>
    <row r="33" spans="1:2" x14ac:dyDescent="0.35">
      <c r="A33" s="4" t="s">
        <v>381</v>
      </c>
      <c r="B33" s="5">
        <v>25283.324000000001</v>
      </c>
    </row>
    <row r="34" spans="1:2" x14ac:dyDescent="0.35">
      <c r="A34" s="4" t="s">
        <v>4276</v>
      </c>
      <c r="B34" s="5">
        <v>25036.199999999997</v>
      </c>
    </row>
    <row r="35" spans="1:2" x14ac:dyDescent="0.35">
      <c r="A35" s="4" t="s">
        <v>327</v>
      </c>
      <c r="B35" s="5">
        <v>24963.857999999997</v>
      </c>
    </row>
    <row r="36" spans="1:2" x14ac:dyDescent="0.35">
      <c r="A36" s="4" t="s">
        <v>679</v>
      </c>
      <c r="B36" s="5">
        <v>21843.528000000002</v>
      </c>
    </row>
    <row r="37" spans="1:2" x14ac:dyDescent="0.35">
      <c r="A37" s="4" t="s">
        <v>2225</v>
      </c>
      <c r="B37" s="5">
        <v>21668.081999999995</v>
      </c>
    </row>
    <row r="38" spans="1:2" x14ac:dyDescent="0.35">
      <c r="A38" s="4" t="s">
        <v>1129</v>
      </c>
      <c r="B38" s="5">
        <v>20214.532000000003</v>
      </c>
    </row>
    <row r="39" spans="1:2" x14ac:dyDescent="0.35">
      <c r="A39" s="4" t="s">
        <v>816</v>
      </c>
      <c r="B39" s="5">
        <v>20131.932199999992</v>
      </c>
    </row>
    <row r="40" spans="1:2" x14ac:dyDescent="0.35">
      <c r="A40" s="4" t="s">
        <v>1121</v>
      </c>
      <c r="B40" s="5">
        <v>18192.046999999995</v>
      </c>
    </row>
    <row r="41" spans="1:2" x14ac:dyDescent="0.35">
      <c r="A41" s="4" t="s">
        <v>1468</v>
      </c>
      <c r="B41" s="5">
        <v>18137.929999999993</v>
      </c>
    </row>
    <row r="42" spans="1:2" x14ac:dyDescent="0.35">
      <c r="A42" s="4" t="s">
        <v>27</v>
      </c>
      <c r="B42" s="5">
        <v>17549.067999999996</v>
      </c>
    </row>
    <row r="43" spans="1:2" x14ac:dyDescent="0.35">
      <c r="A43" s="4" t="s">
        <v>1740</v>
      </c>
      <c r="B43" s="5">
        <v>17197.84</v>
      </c>
    </row>
    <row r="44" spans="1:2" x14ac:dyDescent="0.35">
      <c r="A44" s="4" t="s">
        <v>408</v>
      </c>
      <c r="B44" s="5">
        <v>16870.54</v>
      </c>
    </row>
    <row r="45" spans="1:2" x14ac:dyDescent="0.35">
      <c r="A45" s="4" t="s">
        <v>3585</v>
      </c>
      <c r="B45" s="5">
        <v>15980.649999999994</v>
      </c>
    </row>
    <row r="46" spans="1:2" x14ac:dyDescent="0.35">
      <c r="A46" s="4" t="s">
        <v>466</v>
      </c>
      <c r="B46" s="5">
        <v>13693.339000000002</v>
      </c>
    </row>
    <row r="47" spans="1:2" x14ac:dyDescent="0.35">
      <c r="A47" s="4" t="s">
        <v>1175</v>
      </c>
      <c r="B47" s="5">
        <v>13455.03</v>
      </c>
    </row>
    <row r="48" spans="1:2" x14ac:dyDescent="0.35">
      <c r="A48" s="4" t="s">
        <v>1477</v>
      </c>
      <c r="B48" s="5">
        <v>12345.805999999999</v>
      </c>
    </row>
    <row r="49" spans="1:2" x14ac:dyDescent="0.35">
      <c r="A49" s="4" t="s">
        <v>808</v>
      </c>
      <c r="B49" s="5">
        <v>12198.793000000001</v>
      </c>
    </row>
    <row r="50" spans="1:2" x14ac:dyDescent="0.35">
      <c r="A50" s="4" t="s">
        <v>455</v>
      </c>
      <c r="B50" s="5">
        <v>11656.477999999996</v>
      </c>
    </row>
    <row r="51" spans="1:2" x14ac:dyDescent="0.35">
      <c r="A51" s="4" t="s">
        <v>2553</v>
      </c>
      <c r="B51" s="5">
        <v>11410.220000000001</v>
      </c>
    </row>
    <row r="52" spans="1:2" x14ac:dyDescent="0.35">
      <c r="A52" s="4" t="s">
        <v>612</v>
      </c>
      <c r="B52" s="5">
        <v>11257.037000000002</v>
      </c>
    </row>
    <row r="53" spans="1:2" x14ac:dyDescent="0.35">
      <c r="A53" s="4" t="s">
        <v>543</v>
      </c>
      <c r="B53" s="5">
        <v>11000.257</v>
      </c>
    </row>
    <row r="54" spans="1:2" x14ac:dyDescent="0.35">
      <c r="A54" s="4" t="s">
        <v>86</v>
      </c>
      <c r="B54" s="5">
        <v>10542.402000000002</v>
      </c>
    </row>
    <row r="55" spans="1:2" x14ac:dyDescent="0.35">
      <c r="A55" s="4" t="s">
        <v>2475</v>
      </c>
      <c r="B55" s="5">
        <v>9891.4640000000018</v>
      </c>
    </row>
    <row r="56" spans="1:2" x14ac:dyDescent="0.35">
      <c r="A56" s="4" t="s">
        <v>4053</v>
      </c>
      <c r="B56" s="5">
        <v>9801.0019999999986</v>
      </c>
    </row>
    <row r="57" spans="1:2" x14ac:dyDescent="0.35">
      <c r="A57" s="4" t="s">
        <v>747</v>
      </c>
      <c r="B57" s="5">
        <v>9483.858000000002</v>
      </c>
    </row>
    <row r="58" spans="1:2" x14ac:dyDescent="0.35">
      <c r="A58" s="4" t="s">
        <v>4382</v>
      </c>
      <c r="B58" s="5">
        <v>9306.4199999999983</v>
      </c>
    </row>
    <row r="59" spans="1:2" x14ac:dyDescent="0.35">
      <c r="A59" s="4" t="s">
        <v>1685</v>
      </c>
      <c r="B59" s="5">
        <v>9194.9867999999988</v>
      </c>
    </row>
    <row r="60" spans="1:2" x14ac:dyDescent="0.35">
      <c r="A60" s="4" t="s">
        <v>3460</v>
      </c>
      <c r="B60" s="5">
        <v>9063.4959999999992</v>
      </c>
    </row>
    <row r="61" spans="1:2" x14ac:dyDescent="0.35">
      <c r="A61" s="4" t="s">
        <v>1422</v>
      </c>
      <c r="B61" s="5">
        <v>8673.0744999999952</v>
      </c>
    </row>
    <row r="62" spans="1:2" x14ac:dyDescent="0.35">
      <c r="A62" s="4" t="s">
        <v>1887</v>
      </c>
      <c r="B62" s="5">
        <v>7986.8700000000008</v>
      </c>
    </row>
    <row r="63" spans="1:2" x14ac:dyDescent="0.35">
      <c r="A63" s="4" t="s">
        <v>388</v>
      </c>
      <c r="B63" s="5">
        <v>7974.53</v>
      </c>
    </row>
    <row r="64" spans="1:2" x14ac:dyDescent="0.35">
      <c r="A64" s="4" t="s">
        <v>3496</v>
      </c>
      <c r="B64" s="5">
        <v>7888.5284999999985</v>
      </c>
    </row>
    <row r="65" spans="1:2" x14ac:dyDescent="0.35">
      <c r="A65" s="4" t="s">
        <v>3196</v>
      </c>
      <c r="B65" s="5">
        <v>7657.6660000000002</v>
      </c>
    </row>
    <row r="66" spans="1:2" x14ac:dyDescent="0.35">
      <c r="A66" s="4" t="s">
        <v>1483</v>
      </c>
      <c r="B66" s="5">
        <v>7654.1919999999991</v>
      </c>
    </row>
    <row r="67" spans="1:2" x14ac:dyDescent="0.35">
      <c r="A67" s="4" t="s">
        <v>2584</v>
      </c>
      <c r="B67" s="5">
        <v>7621.7200000000012</v>
      </c>
    </row>
    <row r="68" spans="1:2" x14ac:dyDescent="0.35">
      <c r="A68" s="4" t="s">
        <v>5402</v>
      </c>
      <c r="B68" s="5">
        <v>7311.2780000000002</v>
      </c>
    </row>
    <row r="69" spans="1:2" x14ac:dyDescent="0.35">
      <c r="A69" s="4" t="s">
        <v>520</v>
      </c>
      <c r="B69" s="5">
        <v>7297.0610000000006</v>
      </c>
    </row>
    <row r="70" spans="1:2" x14ac:dyDescent="0.35">
      <c r="A70" s="4" t="s">
        <v>5654</v>
      </c>
      <c r="B70" s="5">
        <v>7250.668999999999</v>
      </c>
    </row>
    <row r="71" spans="1:2" x14ac:dyDescent="0.35">
      <c r="A71" s="4" t="s">
        <v>1710</v>
      </c>
      <c r="B71" s="5">
        <v>6925.9260000000022</v>
      </c>
    </row>
    <row r="72" spans="1:2" x14ac:dyDescent="0.35">
      <c r="A72" s="4" t="s">
        <v>3268</v>
      </c>
      <c r="B72" s="5">
        <v>6652.3199999999988</v>
      </c>
    </row>
    <row r="73" spans="1:2" x14ac:dyDescent="0.35">
      <c r="A73" s="4" t="s">
        <v>102</v>
      </c>
      <c r="B73" s="5">
        <v>6602.7064</v>
      </c>
    </row>
    <row r="74" spans="1:2" x14ac:dyDescent="0.35">
      <c r="A74" s="4" t="s">
        <v>4855</v>
      </c>
      <c r="B74" s="5">
        <v>6596.8199999999988</v>
      </c>
    </row>
    <row r="75" spans="1:2" x14ac:dyDescent="0.35">
      <c r="A75" s="4" t="s">
        <v>602</v>
      </c>
      <c r="B75" s="5">
        <v>6590.1460000000015</v>
      </c>
    </row>
    <row r="76" spans="1:2" x14ac:dyDescent="0.35">
      <c r="A76" s="4" t="s">
        <v>356</v>
      </c>
      <c r="B76" s="5">
        <v>6544.2930000000006</v>
      </c>
    </row>
    <row r="77" spans="1:2" x14ac:dyDescent="0.35">
      <c r="A77" s="4" t="s">
        <v>2184</v>
      </c>
      <c r="B77" s="5">
        <v>6346.1849999999995</v>
      </c>
    </row>
    <row r="78" spans="1:2" x14ac:dyDescent="0.35">
      <c r="A78" s="4" t="s">
        <v>1313</v>
      </c>
      <c r="B78" s="5">
        <v>6313.0159999999996</v>
      </c>
    </row>
    <row r="79" spans="1:2" x14ac:dyDescent="0.35">
      <c r="A79" s="4" t="s">
        <v>2535</v>
      </c>
      <c r="B79" s="5">
        <v>6312.5300000000007</v>
      </c>
    </row>
    <row r="80" spans="1:2" x14ac:dyDescent="0.35">
      <c r="A80" s="4" t="s">
        <v>4500</v>
      </c>
      <c r="B80" s="5">
        <v>6156.8419999999996</v>
      </c>
    </row>
    <row r="81" spans="1:2" x14ac:dyDescent="0.35">
      <c r="A81" s="4" t="s">
        <v>630</v>
      </c>
      <c r="B81" s="5">
        <v>6071.2289999999994</v>
      </c>
    </row>
    <row r="82" spans="1:2" x14ac:dyDescent="0.35">
      <c r="A82" s="4" t="s">
        <v>5668</v>
      </c>
      <c r="B82" s="5">
        <v>6070.8630000000003</v>
      </c>
    </row>
    <row r="83" spans="1:2" x14ac:dyDescent="0.35">
      <c r="A83" s="4" t="s">
        <v>1239</v>
      </c>
      <c r="B83" s="5">
        <v>6057.9820000000009</v>
      </c>
    </row>
    <row r="84" spans="1:2" x14ac:dyDescent="0.35">
      <c r="A84" s="4" t="s">
        <v>4882</v>
      </c>
      <c r="B84" s="5">
        <v>5996.72</v>
      </c>
    </row>
    <row r="85" spans="1:2" x14ac:dyDescent="0.35">
      <c r="A85" s="4" t="s">
        <v>3206</v>
      </c>
      <c r="B85" s="5">
        <v>5964.4180000000006</v>
      </c>
    </row>
    <row r="86" spans="1:2" x14ac:dyDescent="0.35">
      <c r="A86" s="4" t="s">
        <v>333</v>
      </c>
      <c r="B86" s="5">
        <v>5942.3410000000003</v>
      </c>
    </row>
    <row r="87" spans="1:2" x14ac:dyDescent="0.35">
      <c r="A87" s="4" t="s">
        <v>2984</v>
      </c>
      <c r="B87" s="5">
        <v>5752.13</v>
      </c>
    </row>
    <row r="88" spans="1:2" x14ac:dyDescent="0.35">
      <c r="A88" s="4" t="s">
        <v>4104</v>
      </c>
      <c r="B88" s="5">
        <v>5665.7339999999995</v>
      </c>
    </row>
    <row r="89" spans="1:2" x14ac:dyDescent="0.35">
      <c r="A89" s="4" t="s">
        <v>1796</v>
      </c>
      <c r="B89" s="5">
        <v>5606.8864999999987</v>
      </c>
    </row>
    <row r="90" spans="1:2" x14ac:dyDescent="0.35">
      <c r="A90" s="4" t="s">
        <v>4556</v>
      </c>
      <c r="B90" s="5">
        <v>5556.97</v>
      </c>
    </row>
    <row r="91" spans="1:2" x14ac:dyDescent="0.35">
      <c r="A91" s="4" t="s">
        <v>2817</v>
      </c>
      <c r="B91" s="5">
        <v>5519.5700000000006</v>
      </c>
    </row>
    <row r="92" spans="1:2" x14ac:dyDescent="0.35">
      <c r="A92" s="4" t="s">
        <v>3220</v>
      </c>
      <c r="B92" s="5">
        <v>5514.2510000000002</v>
      </c>
    </row>
    <row r="93" spans="1:2" x14ac:dyDescent="0.35">
      <c r="A93" s="4" t="s">
        <v>1380</v>
      </c>
      <c r="B93" s="5">
        <v>5463.2780000000002</v>
      </c>
    </row>
    <row r="94" spans="1:2" x14ac:dyDescent="0.35">
      <c r="A94" s="4" t="s">
        <v>3917</v>
      </c>
      <c r="B94" s="5">
        <v>5462.99</v>
      </c>
    </row>
    <row r="95" spans="1:2" x14ac:dyDescent="0.35">
      <c r="A95" s="4" t="s">
        <v>112</v>
      </c>
      <c r="B95" s="5">
        <v>5346.7900000000018</v>
      </c>
    </row>
    <row r="96" spans="1:2" x14ac:dyDescent="0.35">
      <c r="A96" s="4" t="s">
        <v>5318</v>
      </c>
      <c r="B96" s="5">
        <v>5291.5119999999997</v>
      </c>
    </row>
    <row r="97" spans="1:2" x14ac:dyDescent="0.35">
      <c r="A97" s="4" t="s">
        <v>901</v>
      </c>
      <c r="B97" s="5">
        <v>5196.0805000000018</v>
      </c>
    </row>
    <row r="98" spans="1:2" x14ac:dyDescent="0.35">
      <c r="A98" s="4" t="s">
        <v>993</v>
      </c>
      <c r="B98" s="5">
        <v>5090.1139999999987</v>
      </c>
    </row>
    <row r="99" spans="1:2" x14ac:dyDescent="0.35">
      <c r="A99" s="4" t="s">
        <v>1003</v>
      </c>
      <c r="B99" s="5">
        <v>5033.0999999999995</v>
      </c>
    </row>
    <row r="100" spans="1:2" x14ac:dyDescent="0.35">
      <c r="A100" s="4" t="s">
        <v>52</v>
      </c>
      <c r="B100" s="5">
        <v>4929.5325000000012</v>
      </c>
    </row>
    <row r="101" spans="1:2" x14ac:dyDescent="0.35">
      <c r="A101" s="4" t="s">
        <v>243</v>
      </c>
      <c r="B101" s="5">
        <v>4878.0739999999996</v>
      </c>
    </row>
    <row r="102" spans="1:2" x14ac:dyDescent="0.35">
      <c r="A102" s="4" t="s">
        <v>2897</v>
      </c>
      <c r="B102" s="5">
        <v>4854.0528000000004</v>
      </c>
    </row>
    <row r="103" spans="1:2" x14ac:dyDescent="0.35">
      <c r="A103" s="4" t="s">
        <v>1246</v>
      </c>
      <c r="B103" s="5">
        <v>4837.93</v>
      </c>
    </row>
    <row r="104" spans="1:2" x14ac:dyDescent="0.35">
      <c r="A104" s="4" t="s">
        <v>5579</v>
      </c>
      <c r="B104" s="5">
        <v>4708.79</v>
      </c>
    </row>
    <row r="105" spans="1:2" x14ac:dyDescent="0.35">
      <c r="A105" s="4" t="s">
        <v>1765</v>
      </c>
      <c r="B105" s="5">
        <v>4605.5799999999981</v>
      </c>
    </row>
    <row r="106" spans="1:2" x14ac:dyDescent="0.35">
      <c r="A106" s="4" t="s">
        <v>2130</v>
      </c>
      <c r="B106" s="5">
        <v>4526.8500000000004</v>
      </c>
    </row>
    <row r="107" spans="1:2" x14ac:dyDescent="0.35">
      <c r="A107" s="4" t="s">
        <v>4596</v>
      </c>
      <c r="B107" s="5">
        <v>4507.54</v>
      </c>
    </row>
    <row r="108" spans="1:2" x14ac:dyDescent="0.35">
      <c r="A108" s="4" t="s">
        <v>275</v>
      </c>
      <c r="B108" s="5">
        <v>4507.0909999999994</v>
      </c>
    </row>
    <row r="109" spans="1:2" x14ac:dyDescent="0.35">
      <c r="A109" s="4" t="s">
        <v>2841</v>
      </c>
      <c r="B109" s="5">
        <v>4466.0530000000008</v>
      </c>
    </row>
    <row r="110" spans="1:2" x14ac:dyDescent="0.35">
      <c r="A110" s="4" t="s">
        <v>3330</v>
      </c>
      <c r="B110" s="5">
        <v>4388.71</v>
      </c>
    </row>
    <row r="111" spans="1:2" x14ac:dyDescent="0.35">
      <c r="A111" s="4" t="s">
        <v>2347</v>
      </c>
      <c r="B111" s="5">
        <v>4350.7379999999994</v>
      </c>
    </row>
    <row r="112" spans="1:2" x14ac:dyDescent="0.35">
      <c r="A112" s="4" t="s">
        <v>8310</v>
      </c>
      <c r="B112" s="5">
        <v>4289.2340000000004</v>
      </c>
    </row>
    <row r="113" spans="1:2" x14ac:dyDescent="0.35">
      <c r="A113" s="4" t="s">
        <v>934</v>
      </c>
      <c r="B113" s="5">
        <v>4260.95</v>
      </c>
    </row>
    <row r="114" spans="1:2" x14ac:dyDescent="0.35">
      <c r="A114" s="4" t="s">
        <v>308</v>
      </c>
      <c r="B114" s="5">
        <v>4172.3820000000005</v>
      </c>
    </row>
    <row r="115" spans="1:2" x14ac:dyDescent="0.35">
      <c r="A115" s="4" t="s">
        <v>418</v>
      </c>
      <c r="B115" s="5">
        <v>4051.8689999999997</v>
      </c>
    </row>
    <row r="116" spans="1:2" x14ac:dyDescent="0.35">
      <c r="A116" s="4" t="s">
        <v>4111</v>
      </c>
      <c r="B116" s="5">
        <v>4044.998</v>
      </c>
    </row>
    <row r="117" spans="1:2" x14ac:dyDescent="0.35">
      <c r="A117" s="4" t="s">
        <v>1827</v>
      </c>
      <c r="B117" s="5">
        <v>4037.7400000000011</v>
      </c>
    </row>
    <row r="118" spans="1:2" x14ac:dyDescent="0.35">
      <c r="A118" s="4" t="s">
        <v>7313</v>
      </c>
      <c r="B118" s="5">
        <v>4024.9159999999997</v>
      </c>
    </row>
    <row r="119" spans="1:2" x14ac:dyDescent="0.35">
      <c r="A119" s="4" t="s">
        <v>5145</v>
      </c>
      <c r="B119" s="5">
        <v>3928.1660000000011</v>
      </c>
    </row>
    <row r="120" spans="1:2" x14ac:dyDescent="0.35">
      <c r="A120" s="4" t="s">
        <v>4522</v>
      </c>
      <c r="B120" s="5">
        <v>3906.73</v>
      </c>
    </row>
    <row r="121" spans="1:2" x14ac:dyDescent="0.35">
      <c r="A121" s="4" t="s">
        <v>3878</v>
      </c>
      <c r="B121" s="5">
        <v>3879.7559999999999</v>
      </c>
    </row>
    <row r="122" spans="1:2" x14ac:dyDescent="0.35">
      <c r="A122" s="4" t="s">
        <v>3980</v>
      </c>
      <c r="B122" s="5">
        <v>3826.6459999999997</v>
      </c>
    </row>
    <row r="123" spans="1:2" x14ac:dyDescent="0.35">
      <c r="A123" s="4" t="s">
        <v>5676</v>
      </c>
      <c r="B123" s="5">
        <v>3790.24</v>
      </c>
    </row>
    <row r="124" spans="1:2" x14ac:dyDescent="0.35">
      <c r="A124" s="4" t="s">
        <v>1618</v>
      </c>
      <c r="B124" s="5">
        <v>3773.0628000000002</v>
      </c>
    </row>
    <row r="125" spans="1:2" x14ac:dyDescent="0.35">
      <c r="A125" s="4" t="s">
        <v>1821</v>
      </c>
      <c r="B125" s="5">
        <v>3722.73</v>
      </c>
    </row>
    <row r="126" spans="1:2" x14ac:dyDescent="0.35">
      <c r="A126" s="4" t="s">
        <v>1083</v>
      </c>
      <c r="B126" s="5">
        <v>3694.0089999999996</v>
      </c>
    </row>
    <row r="127" spans="1:2" x14ac:dyDescent="0.35">
      <c r="A127" s="4" t="s">
        <v>566</v>
      </c>
      <c r="B127" s="5">
        <v>3588.6260000000002</v>
      </c>
    </row>
    <row r="128" spans="1:2" x14ac:dyDescent="0.35">
      <c r="A128" s="4" t="s">
        <v>5149</v>
      </c>
      <c r="B128" s="5">
        <v>3560.35</v>
      </c>
    </row>
    <row r="129" spans="1:2" x14ac:dyDescent="0.35">
      <c r="A129" s="4" t="s">
        <v>4180</v>
      </c>
      <c r="B129" s="5">
        <v>3546.0639999999994</v>
      </c>
    </row>
    <row r="130" spans="1:2" x14ac:dyDescent="0.35">
      <c r="A130" s="4" t="s">
        <v>4354</v>
      </c>
      <c r="B130" s="5">
        <v>3530.3746000000001</v>
      </c>
    </row>
    <row r="131" spans="1:2" x14ac:dyDescent="0.35">
      <c r="A131" s="4" t="s">
        <v>1029</v>
      </c>
      <c r="B131" s="5">
        <v>3479.3280000000004</v>
      </c>
    </row>
    <row r="132" spans="1:2" x14ac:dyDescent="0.35">
      <c r="A132" s="4" t="s">
        <v>1980</v>
      </c>
      <c r="B132" s="5">
        <v>3444.2450000000003</v>
      </c>
    </row>
    <row r="133" spans="1:2" x14ac:dyDescent="0.35">
      <c r="A133" s="4" t="s">
        <v>5186</v>
      </c>
      <c r="B133" s="5">
        <v>3369.3459999999995</v>
      </c>
    </row>
    <row r="134" spans="1:2" x14ac:dyDescent="0.35">
      <c r="A134" s="4" t="s">
        <v>2547</v>
      </c>
      <c r="B134" s="5">
        <v>3366.31</v>
      </c>
    </row>
    <row r="135" spans="1:2" x14ac:dyDescent="0.35">
      <c r="A135" s="4" t="s">
        <v>5534</v>
      </c>
      <c r="B135" s="5">
        <v>3321.9500000000003</v>
      </c>
    </row>
    <row r="136" spans="1:2" x14ac:dyDescent="0.35">
      <c r="A136" s="4" t="s">
        <v>9430</v>
      </c>
      <c r="B136" s="5">
        <v>3247.1580000000004</v>
      </c>
    </row>
    <row r="137" spans="1:2" x14ac:dyDescent="0.35">
      <c r="A137" s="4" t="s">
        <v>3800</v>
      </c>
      <c r="B137" s="5">
        <v>3238.8890000000001</v>
      </c>
    </row>
    <row r="138" spans="1:2" x14ac:dyDescent="0.35">
      <c r="A138" s="4" t="s">
        <v>3108</v>
      </c>
      <c r="B138" s="5">
        <v>3166.2280000000001</v>
      </c>
    </row>
    <row r="139" spans="1:2" x14ac:dyDescent="0.35">
      <c r="A139" s="4" t="s">
        <v>1564</v>
      </c>
      <c r="B139" s="5">
        <v>3155.1680000000001</v>
      </c>
    </row>
    <row r="140" spans="1:2" x14ac:dyDescent="0.35">
      <c r="A140" s="4" t="s">
        <v>2872</v>
      </c>
      <c r="B140" s="5">
        <v>3132.268</v>
      </c>
    </row>
    <row r="141" spans="1:2" x14ac:dyDescent="0.35">
      <c r="A141" s="4" t="s">
        <v>6114</v>
      </c>
      <c r="B141" s="5">
        <v>3091.1800000000003</v>
      </c>
    </row>
    <row r="142" spans="1:2" x14ac:dyDescent="0.35">
      <c r="A142" s="4" t="s">
        <v>2241</v>
      </c>
      <c r="B142" s="5">
        <v>3058.7699999999995</v>
      </c>
    </row>
    <row r="143" spans="1:2" x14ac:dyDescent="0.35">
      <c r="A143" s="4" t="s">
        <v>153</v>
      </c>
      <c r="B143" s="5">
        <v>2994.0879999999997</v>
      </c>
    </row>
    <row r="144" spans="1:2" x14ac:dyDescent="0.35">
      <c r="A144" s="4" t="s">
        <v>736</v>
      </c>
      <c r="B144" s="5">
        <v>2970.4339999999997</v>
      </c>
    </row>
    <row r="145" spans="1:2" x14ac:dyDescent="0.35">
      <c r="A145" s="4" t="s">
        <v>7790</v>
      </c>
      <c r="B145" s="5">
        <v>2938.62</v>
      </c>
    </row>
    <row r="146" spans="1:2" x14ac:dyDescent="0.35">
      <c r="A146" s="4" t="s">
        <v>3950</v>
      </c>
      <c r="B146" s="5">
        <v>2917.8649999999998</v>
      </c>
    </row>
    <row r="147" spans="1:2" x14ac:dyDescent="0.35">
      <c r="A147" s="4" t="s">
        <v>3272</v>
      </c>
      <c r="B147" s="5">
        <v>2915.32</v>
      </c>
    </row>
    <row r="148" spans="1:2" x14ac:dyDescent="0.35">
      <c r="A148" s="4" t="s">
        <v>776</v>
      </c>
      <c r="B148" s="5">
        <v>2891.0210000000002</v>
      </c>
    </row>
    <row r="149" spans="1:2" x14ac:dyDescent="0.35">
      <c r="A149" s="4" t="s">
        <v>95</v>
      </c>
      <c r="B149" s="5">
        <v>2865.0199999999995</v>
      </c>
    </row>
    <row r="150" spans="1:2" x14ac:dyDescent="0.35">
      <c r="A150" s="4" t="s">
        <v>3779</v>
      </c>
      <c r="B150" s="5">
        <v>2761.2339999999995</v>
      </c>
    </row>
    <row r="151" spans="1:2" x14ac:dyDescent="0.35">
      <c r="A151" s="4" t="s">
        <v>802</v>
      </c>
      <c r="B151" s="5">
        <v>2729.9860000000003</v>
      </c>
    </row>
    <row r="152" spans="1:2" x14ac:dyDescent="0.35">
      <c r="A152" s="4" t="s">
        <v>7563</v>
      </c>
      <c r="B152" s="5">
        <v>2722.26</v>
      </c>
    </row>
    <row r="153" spans="1:2" x14ac:dyDescent="0.35">
      <c r="A153" s="4" t="s">
        <v>6109</v>
      </c>
      <c r="B153" s="5">
        <v>2589.5859999999998</v>
      </c>
    </row>
    <row r="154" spans="1:2" x14ac:dyDescent="0.35">
      <c r="A154" s="4" t="s">
        <v>8821</v>
      </c>
      <c r="B154" s="5">
        <v>2583.1900000000005</v>
      </c>
    </row>
    <row r="155" spans="1:2" x14ac:dyDescent="0.35">
      <c r="A155" s="4" t="s">
        <v>5477</v>
      </c>
      <c r="B155" s="5">
        <v>2561.96</v>
      </c>
    </row>
    <row r="156" spans="1:2" x14ac:dyDescent="0.35">
      <c r="A156" s="4" t="s">
        <v>1459</v>
      </c>
      <c r="B156" s="5">
        <v>2527.8200000000002</v>
      </c>
    </row>
    <row r="157" spans="1:2" x14ac:dyDescent="0.35">
      <c r="A157" s="4" t="s">
        <v>2539</v>
      </c>
      <c r="B157" s="5">
        <v>2523.6920000000005</v>
      </c>
    </row>
    <row r="158" spans="1:2" x14ac:dyDescent="0.35">
      <c r="A158" s="4" t="s">
        <v>850</v>
      </c>
      <c r="B158" s="5">
        <v>2477.7220000000002</v>
      </c>
    </row>
    <row r="159" spans="1:2" x14ac:dyDescent="0.35">
      <c r="A159" s="4" t="s">
        <v>7199</v>
      </c>
      <c r="B159" s="5">
        <v>2439.5300000000002</v>
      </c>
    </row>
    <row r="160" spans="1:2" x14ac:dyDescent="0.35">
      <c r="A160" s="4" t="s">
        <v>1401</v>
      </c>
      <c r="B160" s="5">
        <v>2426.84</v>
      </c>
    </row>
    <row r="161" spans="1:2" x14ac:dyDescent="0.35">
      <c r="A161" s="4" t="s">
        <v>595</v>
      </c>
      <c r="B161" s="5">
        <v>2417.37</v>
      </c>
    </row>
    <row r="162" spans="1:2" x14ac:dyDescent="0.35">
      <c r="A162" s="4" t="s">
        <v>4496</v>
      </c>
      <c r="B162" s="5">
        <v>2406.7799999999997</v>
      </c>
    </row>
    <row r="163" spans="1:2" x14ac:dyDescent="0.35">
      <c r="A163" s="4" t="s">
        <v>867</v>
      </c>
      <c r="B163" s="5">
        <v>2401.16</v>
      </c>
    </row>
    <row r="164" spans="1:2" x14ac:dyDescent="0.35">
      <c r="A164" s="4" t="s">
        <v>2334</v>
      </c>
      <c r="B164" s="5">
        <v>2338.9489999999996</v>
      </c>
    </row>
    <row r="165" spans="1:2" x14ac:dyDescent="0.35">
      <c r="A165" s="4" t="s">
        <v>4832</v>
      </c>
      <c r="B165" s="5">
        <v>2243.2100000000005</v>
      </c>
    </row>
    <row r="166" spans="1:2" x14ac:dyDescent="0.35">
      <c r="A166" s="4" t="s">
        <v>5475</v>
      </c>
      <c r="B166" s="5">
        <v>2220.16</v>
      </c>
    </row>
    <row r="167" spans="1:2" x14ac:dyDescent="0.35">
      <c r="A167" s="4" t="s">
        <v>5360</v>
      </c>
      <c r="B167" s="5">
        <v>2217.7299999999996</v>
      </c>
    </row>
    <row r="168" spans="1:2" x14ac:dyDescent="0.35">
      <c r="A168" s="4" t="s">
        <v>7827</v>
      </c>
      <c r="B168" s="5">
        <v>2201.1120000000001</v>
      </c>
    </row>
    <row r="169" spans="1:2" x14ac:dyDescent="0.35">
      <c r="A169" s="4" t="s">
        <v>4222</v>
      </c>
      <c r="B169" s="5">
        <v>2200.6459999999997</v>
      </c>
    </row>
    <row r="170" spans="1:2" x14ac:dyDescent="0.35">
      <c r="A170" s="4" t="s">
        <v>3783</v>
      </c>
      <c r="B170" s="5">
        <v>2138.1779999999999</v>
      </c>
    </row>
    <row r="171" spans="1:2" x14ac:dyDescent="0.35">
      <c r="A171" s="4" t="s">
        <v>6238</v>
      </c>
      <c r="B171" s="5">
        <v>2133.424</v>
      </c>
    </row>
    <row r="172" spans="1:2" x14ac:dyDescent="0.35">
      <c r="A172" s="4" t="s">
        <v>1295</v>
      </c>
      <c r="B172" s="5">
        <v>2126.2799999999997</v>
      </c>
    </row>
    <row r="173" spans="1:2" x14ac:dyDescent="0.35">
      <c r="A173" s="4" t="s">
        <v>2299</v>
      </c>
      <c r="B173" s="5">
        <v>2119.6320000000001</v>
      </c>
    </row>
    <row r="174" spans="1:2" x14ac:dyDescent="0.35">
      <c r="A174" s="4" t="s">
        <v>3528</v>
      </c>
      <c r="B174" s="5">
        <v>2117.83</v>
      </c>
    </row>
    <row r="175" spans="1:2" x14ac:dyDescent="0.35">
      <c r="A175" s="4" t="s">
        <v>4626</v>
      </c>
      <c r="B175" s="5">
        <v>2077.375</v>
      </c>
    </row>
    <row r="176" spans="1:2" x14ac:dyDescent="0.35">
      <c r="A176" s="4" t="s">
        <v>7467</v>
      </c>
      <c r="B176" s="5">
        <v>2061.0100000000002</v>
      </c>
    </row>
    <row r="177" spans="1:2" x14ac:dyDescent="0.35">
      <c r="A177" s="4" t="s">
        <v>236</v>
      </c>
      <c r="B177" s="5">
        <v>2057.9760000000001</v>
      </c>
    </row>
    <row r="178" spans="1:2" x14ac:dyDescent="0.35">
      <c r="A178" s="4" t="s">
        <v>6129</v>
      </c>
      <c r="B178" s="5">
        <v>2053.0210000000002</v>
      </c>
    </row>
    <row r="179" spans="1:2" x14ac:dyDescent="0.35">
      <c r="A179" s="4" t="s">
        <v>8495</v>
      </c>
      <c r="B179" s="5">
        <v>2050.1780000000003</v>
      </c>
    </row>
    <row r="180" spans="1:2" x14ac:dyDescent="0.35">
      <c r="A180" s="4" t="s">
        <v>6099</v>
      </c>
      <c r="B180" s="5">
        <v>2035.096</v>
      </c>
    </row>
    <row r="181" spans="1:2" x14ac:dyDescent="0.35">
      <c r="A181" s="4" t="s">
        <v>4684</v>
      </c>
      <c r="B181" s="5">
        <v>2027.9180000000001</v>
      </c>
    </row>
    <row r="182" spans="1:2" x14ac:dyDescent="0.35">
      <c r="A182" s="4" t="s">
        <v>2633</v>
      </c>
      <c r="B182" s="5">
        <v>2015.1109999999999</v>
      </c>
    </row>
    <row r="183" spans="1:2" x14ac:dyDescent="0.35">
      <c r="A183" s="4" t="s">
        <v>7497</v>
      </c>
      <c r="B183" s="5">
        <v>1997.03</v>
      </c>
    </row>
    <row r="184" spans="1:2" x14ac:dyDescent="0.35">
      <c r="A184" s="4" t="s">
        <v>2256</v>
      </c>
      <c r="B184" s="5">
        <v>1968.4789999999998</v>
      </c>
    </row>
    <row r="185" spans="1:2" x14ac:dyDescent="0.35">
      <c r="A185" s="4" t="s">
        <v>5980</v>
      </c>
      <c r="B185" s="5">
        <v>1959.8029999999999</v>
      </c>
    </row>
    <row r="186" spans="1:2" x14ac:dyDescent="0.35">
      <c r="A186" s="4" t="s">
        <v>5704</v>
      </c>
      <c r="B186" s="5">
        <v>1946.9660000000001</v>
      </c>
    </row>
    <row r="187" spans="1:2" x14ac:dyDescent="0.35">
      <c r="A187" s="4" t="s">
        <v>2861</v>
      </c>
      <c r="B187" s="5">
        <v>1944.2459999999999</v>
      </c>
    </row>
    <row r="188" spans="1:2" x14ac:dyDescent="0.35">
      <c r="A188" s="4" t="s">
        <v>1095</v>
      </c>
      <c r="B188" s="5">
        <v>1891.6000000000001</v>
      </c>
    </row>
    <row r="189" spans="1:2" x14ac:dyDescent="0.35">
      <c r="A189" s="4" t="s">
        <v>1388</v>
      </c>
      <c r="B189" s="5">
        <v>1842.8320000000001</v>
      </c>
    </row>
    <row r="190" spans="1:2" x14ac:dyDescent="0.35">
      <c r="A190" s="4" t="s">
        <v>1394</v>
      </c>
      <c r="B190" s="5">
        <v>1834.02</v>
      </c>
    </row>
    <row r="191" spans="1:2" x14ac:dyDescent="0.35">
      <c r="A191" s="4" t="s">
        <v>7977</v>
      </c>
      <c r="B191" s="5">
        <v>1786.4200000000003</v>
      </c>
    </row>
    <row r="192" spans="1:2" x14ac:dyDescent="0.35">
      <c r="A192" s="4" t="s">
        <v>2390</v>
      </c>
      <c r="B192" s="5">
        <v>1765.1950000000002</v>
      </c>
    </row>
    <row r="193" spans="1:2" x14ac:dyDescent="0.35">
      <c r="A193" s="4" t="s">
        <v>2384</v>
      </c>
      <c r="B193" s="5">
        <v>1753.799</v>
      </c>
    </row>
    <row r="194" spans="1:2" x14ac:dyDescent="0.35">
      <c r="A194" s="4" t="s">
        <v>6058</v>
      </c>
      <c r="B194" s="5">
        <v>1740.0800000000002</v>
      </c>
    </row>
    <row r="195" spans="1:2" x14ac:dyDescent="0.35">
      <c r="A195" s="4" t="s">
        <v>7626</v>
      </c>
      <c r="B195" s="5">
        <v>1722.8400000000001</v>
      </c>
    </row>
    <row r="196" spans="1:2" x14ac:dyDescent="0.35">
      <c r="A196" s="4" t="s">
        <v>4606</v>
      </c>
      <c r="B196" s="5">
        <v>1721.7</v>
      </c>
    </row>
    <row r="197" spans="1:2" x14ac:dyDescent="0.35">
      <c r="A197" s="4" t="s">
        <v>7730</v>
      </c>
      <c r="B197" s="5">
        <v>1720.81</v>
      </c>
    </row>
    <row r="198" spans="1:2" x14ac:dyDescent="0.35">
      <c r="A198" s="4" t="s">
        <v>4934</v>
      </c>
      <c r="B198" s="5">
        <v>1717.0800000000002</v>
      </c>
    </row>
    <row r="199" spans="1:2" x14ac:dyDescent="0.35">
      <c r="A199" s="4" t="s">
        <v>1355</v>
      </c>
      <c r="B199" s="5">
        <v>1714.3755000000001</v>
      </c>
    </row>
    <row r="200" spans="1:2" x14ac:dyDescent="0.35">
      <c r="A200" s="4" t="s">
        <v>4263</v>
      </c>
      <c r="B200" s="5">
        <v>1697.5560000000003</v>
      </c>
    </row>
    <row r="201" spans="1:2" x14ac:dyDescent="0.35">
      <c r="A201" s="4" t="s">
        <v>1153</v>
      </c>
      <c r="B201" s="5">
        <v>1690.7920000000001</v>
      </c>
    </row>
    <row r="202" spans="1:2" x14ac:dyDescent="0.35">
      <c r="A202" s="4" t="s">
        <v>8105</v>
      </c>
      <c r="B202" s="5">
        <v>1689.634</v>
      </c>
    </row>
    <row r="203" spans="1:2" x14ac:dyDescent="0.35">
      <c r="A203" s="4" t="s">
        <v>6627</v>
      </c>
      <c r="B203" s="5">
        <v>1687.3</v>
      </c>
    </row>
    <row r="204" spans="1:2" x14ac:dyDescent="0.35">
      <c r="A204" s="4" t="s">
        <v>3603</v>
      </c>
      <c r="B204" s="5">
        <v>1686.9380000000001</v>
      </c>
    </row>
    <row r="205" spans="1:2" x14ac:dyDescent="0.35">
      <c r="A205" s="4" t="s">
        <v>4123</v>
      </c>
      <c r="B205" s="5">
        <v>1671.31</v>
      </c>
    </row>
    <row r="206" spans="1:2" x14ac:dyDescent="0.35">
      <c r="A206" s="4" t="s">
        <v>7082</v>
      </c>
      <c r="B206" s="5">
        <v>1665.0500000000002</v>
      </c>
    </row>
    <row r="207" spans="1:2" x14ac:dyDescent="0.35">
      <c r="A207" s="4" t="s">
        <v>9313</v>
      </c>
      <c r="B207" s="5">
        <v>1659.6499999999999</v>
      </c>
    </row>
    <row r="208" spans="1:2" x14ac:dyDescent="0.35">
      <c r="A208" s="4" t="s">
        <v>6213</v>
      </c>
      <c r="B208" s="5">
        <v>1645.65</v>
      </c>
    </row>
    <row r="209" spans="1:2" x14ac:dyDescent="0.35">
      <c r="A209" s="4" t="s">
        <v>8476</v>
      </c>
      <c r="B209" s="5">
        <v>1625.5359999999998</v>
      </c>
    </row>
    <row r="210" spans="1:2" x14ac:dyDescent="0.35">
      <c r="A210" s="4" t="s">
        <v>1009</v>
      </c>
      <c r="B210" s="5">
        <v>1611.9760000000001</v>
      </c>
    </row>
    <row r="211" spans="1:2" x14ac:dyDescent="0.35">
      <c r="A211" s="4" t="s">
        <v>3311</v>
      </c>
      <c r="B211" s="5">
        <v>1610.2860000000003</v>
      </c>
    </row>
    <row r="212" spans="1:2" x14ac:dyDescent="0.35">
      <c r="A212" s="4" t="s">
        <v>2063</v>
      </c>
      <c r="B212" s="5">
        <v>1603.31</v>
      </c>
    </row>
    <row r="213" spans="1:2" x14ac:dyDescent="0.35">
      <c r="A213" s="4" t="s">
        <v>8548</v>
      </c>
      <c r="B213" s="5">
        <v>1603.136</v>
      </c>
    </row>
    <row r="214" spans="1:2" x14ac:dyDescent="0.35">
      <c r="A214" s="4" t="s">
        <v>4358</v>
      </c>
      <c r="B214" s="5">
        <v>1597.9</v>
      </c>
    </row>
    <row r="215" spans="1:2" x14ac:dyDescent="0.35">
      <c r="A215" s="4" t="s">
        <v>537</v>
      </c>
      <c r="B215" s="5">
        <v>1567.74</v>
      </c>
    </row>
    <row r="216" spans="1:2" x14ac:dyDescent="0.35">
      <c r="A216" s="4" t="s">
        <v>5515</v>
      </c>
      <c r="B216" s="5">
        <v>1562.0860000000002</v>
      </c>
    </row>
    <row r="217" spans="1:2" x14ac:dyDescent="0.35">
      <c r="A217" s="4" t="s">
        <v>8833</v>
      </c>
      <c r="B217" s="5">
        <v>1558.1000000000001</v>
      </c>
    </row>
    <row r="218" spans="1:2" x14ac:dyDescent="0.35">
      <c r="A218" s="4" t="s">
        <v>4616</v>
      </c>
      <c r="B218" s="5">
        <v>1550.68</v>
      </c>
    </row>
    <row r="219" spans="1:2" x14ac:dyDescent="0.35">
      <c r="A219" s="4" t="s">
        <v>6223</v>
      </c>
      <c r="B219" s="5">
        <v>1540.7080000000001</v>
      </c>
    </row>
    <row r="220" spans="1:2" x14ac:dyDescent="0.35">
      <c r="A220" s="4" t="s">
        <v>7201</v>
      </c>
      <c r="B220" s="5">
        <v>1531.192</v>
      </c>
    </row>
    <row r="221" spans="1:2" x14ac:dyDescent="0.35">
      <c r="A221" s="4" t="s">
        <v>7884</v>
      </c>
      <c r="B221" s="5">
        <v>1516.7260000000001</v>
      </c>
    </row>
    <row r="222" spans="1:2" x14ac:dyDescent="0.35">
      <c r="A222" s="4" t="s">
        <v>1715</v>
      </c>
      <c r="B222" s="5">
        <v>1497.6699999999998</v>
      </c>
    </row>
    <row r="223" spans="1:2" x14ac:dyDescent="0.35">
      <c r="A223" s="4" t="s">
        <v>8745</v>
      </c>
      <c r="B223" s="5">
        <v>1493.212</v>
      </c>
    </row>
    <row r="224" spans="1:2" x14ac:dyDescent="0.35">
      <c r="A224" s="4" t="s">
        <v>4047</v>
      </c>
      <c r="B224" s="5">
        <v>1482.502</v>
      </c>
    </row>
    <row r="225" spans="1:2" x14ac:dyDescent="0.35">
      <c r="A225" s="4" t="s">
        <v>2491</v>
      </c>
      <c r="B225" s="5">
        <v>1475.3760000000002</v>
      </c>
    </row>
    <row r="226" spans="1:2" x14ac:dyDescent="0.35">
      <c r="A226" s="4" t="s">
        <v>9358</v>
      </c>
      <c r="B226" s="5">
        <v>1467.5174999999999</v>
      </c>
    </row>
    <row r="227" spans="1:2" x14ac:dyDescent="0.35">
      <c r="A227" s="4" t="s">
        <v>622</v>
      </c>
      <c r="B227" s="5">
        <v>1466.307</v>
      </c>
    </row>
    <row r="228" spans="1:2" x14ac:dyDescent="0.35">
      <c r="A228" s="4" t="s">
        <v>8831</v>
      </c>
      <c r="B228" s="5">
        <v>1465.0319999999999</v>
      </c>
    </row>
    <row r="229" spans="1:2" x14ac:dyDescent="0.35">
      <c r="A229" s="4" t="s">
        <v>1147</v>
      </c>
      <c r="B229" s="5">
        <v>1456.16</v>
      </c>
    </row>
    <row r="230" spans="1:2" x14ac:dyDescent="0.35">
      <c r="A230" s="4" t="s">
        <v>5286</v>
      </c>
      <c r="B230" s="5">
        <v>1455.3899999999999</v>
      </c>
    </row>
    <row r="231" spans="1:2" x14ac:dyDescent="0.35">
      <c r="A231" s="4" t="s">
        <v>6832</v>
      </c>
      <c r="B231" s="5">
        <v>1436.8359999999998</v>
      </c>
    </row>
    <row r="232" spans="1:2" x14ac:dyDescent="0.35">
      <c r="A232" s="4" t="s">
        <v>2426</v>
      </c>
      <c r="B232" s="5">
        <v>1417.18</v>
      </c>
    </row>
    <row r="233" spans="1:2" x14ac:dyDescent="0.35">
      <c r="A233" s="4" t="s">
        <v>1064</v>
      </c>
      <c r="B233" s="5">
        <v>1413.51</v>
      </c>
    </row>
    <row r="234" spans="1:2" x14ac:dyDescent="0.35">
      <c r="A234" s="4" t="s">
        <v>4286</v>
      </c>
      <c r="B234" s="5">
        <v>1393.7819999999999</v>
      </c>
    </row>
    <row r="235" spans="1:2" x14ac:dyDescent="0.35">
      <c r="A235" s="4" t="s">
        <v>5961</v>
      </c>
      <c r="B235" s="5">
        <v>1377.29</v>
      </c>
    </row>
    <row r="236" spans="1:2" x14ac:dyDescent="0.35">
      <c r="A236" s="4" t="s">
        <v>1583</v>
      </c>
      <c r="B236" s="5">
        <v>1351.3300000000002</v>
      </c>
    </row>
    <row r="237" spans="1:2" x14ac:dyDescent="0.35">
      <c r="A237" s="4" t="s">
        <v>8421</v>
      </c>
      <c r="B237" s="5">
        <v>1344.942</v>
      </c>
    </row>
    <row r="238" spans="1:2" x14ac:dyDescent="0.35">
      <c r="A238" s="4" t="s">
        <v>6691</v>
      </c>
      <c r="B238" s="5">
        <v>1331.82</v>
      </c>
    </row>
    <row r="239" spans="1:2" x14ac:dyDescent="0.35">
      <c r="A239" s="4" t="s">
        <v>7713</v>
      </c>
      <c r="B239" s="5">
        <v>1326.06</v>
      </c>
    </row>
    <row r="240" spans="1:2" x14ac:dyDescent="0.35">
      <c r="A240" s="4" t="s">
        <v>6689</v>
      </c>
      <c r="B240" s="5">
        <v>1305.81</v>
      </c>
    </row>
    <row r="241" spans="1:2" x14ac:dyDescent="0.35">
      <c r="A241" s="4" t="s">
        <v>7160</v>
      </c>
      <c r="B241" s="5">
        <v>1299.73</v>
      </c>
    </row>
    <row r="242" spans="1:2" x14ac:dyDescent="0.35">
      <c r="A242" s="4" t="s">
        <v>3159</v>
      </c>
      <c r="B242" s="5">
        <v>1292.2267999999999</v>
      </c>
    </row>
    <row r="243" spans="1:2" x14ac:dyDescent="0.35">
      <c r="A243" s="4" t="s">
        <v>190</v>
      </c>
      <c r="B243" s="5">
        <v>1288.4640000000002</v>
      </c>
    </row>
    <row r="244" spans="1:2" x14ac:dyDescent="0.35">
      <c r="A244" s="4" t="s">
        <v>209</v>
      </c>
      <c r="B244" s="5">
        <v>1288.3029999999999</v>
      </c>
    </row>
    <row r="245" spans="1:2" x14ac:dyDescent="0.35">
      <c r="A245" s="4" t="s">
        <v>1323</v>
      </c>
      <c r="B245" s="5">
        <v>1276.4589999999998</v>
      </c>
    </row>
    <row r="246" spans="1:2" x14ac:dyDescent="0.35">
      <c r="A246" s="4" t="s">
        <v>7974</v>
      </c>
      <c r="B246" s="5">
        <v>1262.4659999999999</v>
      </c>
    </row>
    <row r="247" spans="1:2" x14ac:dyDescent="0.35">
      <c r="A247" s="4" t="s">
        <v>1503</v>
      </c>
      <c r="B247" s="5">
        <v>1255.2280000000001</v>
      </c>
    </row>
    <row r="248" spans="1:2" x14ac:dyDescent="0.35">
      <c r="A248" s="4" t="s">
        <v>514</v>
      </c>
      <c r="B248" s="5">
        <v>1251.1819999999998</v>
      </c>
    </row>
    <row r="249" spans="1:2" x14ac:dyDescent="0.35">
      <c r="A249" s="4" t="s">
        <v>8859</v>
      </c>
      <c r="B249" s="5">
        <v>1242.6319999999998</v>
      </c>
    </row>
    <row r="250" spans="1:2" x14ac:dyDescent="0.35">
      <c r="A250" s="4" t="s">
        <v>4640</v>
      </c>
      <c r="B250" s="5">
        <v>1238.3300000000002</v>
      </c>
    </row>
    <row r="251" spans="1:2" x14ac:dyDescent="0.35">
      <c r="A251" s="4" t="s">
        <v>5033</v>
      </c>
      <c r="B251" s="5">
        <v>1227.5999999999999</v>
      </c>
    </row>
    <row r="252" spans="1:2" x14ac:dyDescent="0.35">
      <c r="A252" s="4" t="s">
        <v>2109</v>
      </c>
      <c r="B252" s="5">
        <v>1221.4099999999999</v>
      </c>
    </row>
    <row r="253" spans="1:2" x14ac:dyDescent="0.35">
      <c r="A253" s="4" t="s">
        <v>1181</v>
      </c>
      <c r="B253" s="5">
        <v>1213.1714999999999</v>
      </c>
    </row>
    <row r="254" spans="1:2" x14ac:dyDescent="0.35">
      <c r="A254" s="4" t="s">
        <v>7635</v>
      </c>
      <c r="B254" s="5">
        <v>1202.2540000000001</v>
      </c>
    </row>
    <row r="255" spans="1:2" x14ac:dyDescent="0.35">
      <c r="A255" s="4" t="s">
        <v>5241</v>
      </c>
      <c r="B255" s="5">
        <v>1164.45</v>
      </c>
    </row>
    <row r="256" spans="1:2" x14ac:dyDescent="0.35">
      <c r="A256" s="4" t="s">
        <v>3695</v>
      </c>
      <c r="B256" s="5">
        <v>1154.6099999999997</v>
      </c>
    </row>
    <row r="257" spans="1:2" x14ac:dyDescent="0.35">
      <c r="A257" s="4" t="s">
        <v>10244</v>
      </c>
      <c r="B257" s="5">
        <v>1148.806</v>
      </c>
    </row>
    <row r="258" spans="1:2" x14ac:dyDescent="0.35">
      <c r="A258" s="4" t="s">
        <v>5682</v>
      </c>
      <c r="B258" s="5">
        <v>1143.9000000000001</v>
      </c>
    </row>
    <row r="259" spans="1:2" x14ac:dyDescent="0.35">
      <c r="A259" s="4" t="s">
        <v>5332</v>
      </c>
      <c r="B259" s="5">
        <v>1137.42</v>
      </c>
    </row>
    <row r="260" spans="1:2" x14ac:dyDescent="0.35">
      <c r="A260" s="4" t="s">
        <v>136</v>
      </c>
      <c r="B260" s="5">
        <v>1119.01</v>
      </c>
    </row>
    <row r="261" spans="1:2" x14ac:dyDescent="0.35">
      <c r="A261" s="4" t="s">
        <v>9057</v>
      </c>
      <c r="B261" s="5">
        <v>1114.192</v>
      </c>
    </row>
    <row r="262" spans="1:2" x14ac:dyDescent="0.35">
      <c r="A262" s="4" t="s">
        <v>4590</v>
      </c>
      <c r="B262" s="5">
        <v>1098.2569999999998</v>
      </c>
    </row>
    <row r="263" spans="1:2" x14ac:dyDescent="0.35">
      <c r="A263" s="4" t="s">
        <v>7306</v>
      </c>
      <c r="B263" s="5">
        <v>1094.4699999999998</v>
      </c>
    </row>
    <row r="264" spans="1:2" x14ac:dyDescent="0.35">
      <c r="A264" s="4" t="s">
        <v>8034</v>
      </c>
      <c r="B264" s="5">
        <v>1076.7470000000001</v>
      </c>
    </row>
    <row r="265" spans="1:2" x14ac:dyDescent="0.35">
      <c r="A265" s="4" t="s">
        <v>7245</v>
      </c>
      <c r="B265" s="5">
        <v>1070.4739999999999</v>
      </c>
    </row>
    <row r="266" spans="1:2" x14ac:dyDescent="0.35">
      <c r="A266" s="4" t="s">
        <v>4083</v>
      </c>
      <c r="B266" s="5">
        <v>1070.3019999999999</v>
      </c>
    </row>
    <row r="267" spans="1:2" x14ac:dyDescent="0.35">
      <c r="A267" s="4" t="s">
        <v>1725</v>
      </c>
      <c r="B267" s="5">
        <v>1067.942</v>
      </c>
    </row>
    <row r="268" spans="1:2" x14ac:dyDescent="0.35">
      <c r="A268" s="4" t="s">
        <v>7534</v>
      </c>
      <c r="B268" s="5">
        <v>1057.4899999999998</v>
      </c>
    </row>
    <row r="269" spans="1:2" x14ac:dyDescent="0.35">
      <c r="A269" s="4" t="s">
        <v>3296</v>
      </c>
      <c r="B269" s="5">
        <v>1051.7320000000002</v>
      </c>
    </row>
    <row r="270" spans="1:2" x14ac:dyDescent="0.35">
      <c r="A270" s="4" t="s">
        <v>6675</v>
      </c>
      <c r="B270" s="5">
        <v>1051.57</v>
      </c>
    </row>
    <row r="271" spans="1:2" x14ac:dyDescent="0.35">
      <c r="A271" s="4" t="s">
        <v>6930</v>
      </c>
      <c r="B271" s="5">
        <v>1041.6199999999999</v>
      </c>
    </row>
    <row r="272" spans="1:2" x14ac:dyDescent="0.35">
      <c r="A272" s="4" t="s">
        <v>1990</v>
      </c>
      <c r="B272" s="5">
        <v>1024.3399999999999</v>
      </c>
    </row>
    <row r="273" spans="1:2" x14ac:dyDescent="0.35">
      <c r="A273" s="4" t="s">
        <v>3021</v>
      </c>
      <c r="B273" s="5">
        <v>1020.448</v>
      </c>
    </row>
    <row r="274" spans="1:2" x14ac:dyDescent="0.35">
      <c r="A274" s="4" t="s">
        <v>759</v>
      </c>
      <c r="B274" s="5">
        <v>1012.486</v>
      </c>
    </row>
    <row r="275" spans="1:2" x14ac:dyDescent="0.35">
      <c r="A275" s="4" t="s">
        <v>6251</v>
      </c>
      <c r="B275" s="5">
        <v>988.803</v>
      </c>
    </row>
    <row r="276" spans="1:2" x14ac:dyDescent="0.35">
      <c r="A276" s="4" t="s">
        <v>4906</v>
      </c>
      <c r="B276" s="5">
        <v>979.30000000000007</v>
      </c>
    </row>
    <row r="277" spans="1:2" x14ac:dyDescent="0.35">
      <c r="A277" s="4" t="s">
        <v>6909</v>
      </c>
      <c r="B277" s="5">
        <v>976.12400000000002</v>
      </c>
    </row>
    <row r="278" spans="1:2" x14ac:dyDescent="0.35">
      <c r="A278" s="4" t="s">
        <v>8455</v>
      </c>
      <c r="B278" s="5">
        <v>961.74000000000012</v>
      </c>
    </row>
    <row r="279" spans="1:2" x14ac:dyDescent="0.35">
      <c r="A279" s="4" t="s">
        <v>648</v>
      </c>
      <c r="B279" s="5">
        <v>959.55</v>
      </c>
    </row>
    <row r="280" spans="1:2" x14ac:dyDescent="0.35">
      <c r="A280" s="4" t="s">
        <v>7771</v>
      </c>
      <c r="B280" s="5">
        <v>946.80799999999999</v>
      </c>
    </row>
    <row r="281" spans="1:2" x14ac:dyDescent="0.35">
      <c r="A281" s="4" t="s">
        <v>5347</v>
      </c>
      <c r="B281" s="5">
        <v>935.25199999999995</v>
      </c>
    </row>
    <row r="282" spans="1:2" x14ac:dyDescent="0.35">
      <c r="A282" s="4" t="s">
        <v>7455</v>
      </c>
      <c r="B282" s="5">
        <v>919.91</v>
      </c>
    </row>
    <row r="283" spans="1:2" x14ac:dyDescent="0.35">
      <c r="A283" s="4" t="s">
        <v>9528</v>
      </c>
      <c r="B283" s="5">
        <v>915.08800000000008</v>
      </c>
    </row>
    <row r="284" spans="1:2" x14ac:dyDescent="0.35">
      <c r="A284" s="4" t="s">
        <v>4744</v>
      </c>
      <c r="B284" s="5">
        <v>904.55399999999997</v>
      </c>
    </row>
    <row r="285" spans="1:2" x14ac:dyDescent="0.35">
      <c r="A285" s="4" t="s">
        <v>4537</v>
      </c>
      <c r="B285" s="5">
        <v>895.79</v>
      </c>
    </row>
    <row r="286" spans="1:2" x14ac:dyDescent="0.35">
      <c r="A286" s="4" t="s">
        <v>1514</v>
      </c>
      <c r="B286" s="5">
        <v>895.06</v>
      </c>
    </row>
    <row r="287" spans="1:2" x14ac:dyDescent="0.35">
      <c r="A287" s="4" t="s">
        <v>3650</v>
      </c>
      <c r="B287" s="5">
        <v>893.2399999999999</v>
      </c>
    </row>
    <row r="288" spans="1:2" x14ac:dyDescent="0.35">
      <c r="A288" s="4" t="s">
        <v>5487</v>
      </c>
      <c r="B288" s="5">
        <v>891.62799999999993</v>
      </c>
    </row>
    <row r="289" spans="1:2" x14ac:dyDescent="0.35">
      <c r="A289" s="4" t="s">
        <v>8395</v>
      </c>
      <c r="B289" s="5">
        <v>889.27300000000002</v>
      </c>
    </row>
    <row r="290" spans="1:2" x14ac:dyDescent="0.35">
      <c r="A290" s="4" t="s">
        <v>6373</v>
      </c>
      <c r="B290" s="5">
        <v>882.87</v>
      </c>
    </row>
    <row r="291" spans="1:2" x14ac:dyDescent="0.35">
      <c r="A291" s="4" t="s">
        <v>372</v>
      </c>
      <c r="B291" s="5">
        <v>879.96</v>
      </c>
    </row>
    <row r="292" spans="1:2" x14ac:dyDescent="0.35">
      <c r="A292" s="4" t="s">
        <v>7866</v>
      </c>
      <c r="B292" s="5">
        <v>875.36800000000005</v>
      </c>
    </row>
    <row r="293" spans="1:2" x14ac:dyDescent="0.35">
      <c r="A293" s="4" t="s">
        <v>4779</v>
      </c>
      <c r="B293" s="5">
        <v>873.71199999999999</v>
      </c>
    </row>
    <row r="294" spans="1:2" x14ac:dyDescent="0.35">
      <c r="A294" s="4" t="s">
        <v>7296</v>
      </c>
      <c r="B294" s="5">
        <v>866.71599999999989</v>
      </c>
    </row>
    <row r="295" spans="1:2" x14ac:dyDescent="0.35">
      <c r="A295" s="4" t="s">
        <v>9141</v>
      </c>
      <c r="B295" s="5">
        <v>865.61599999999999</v>
      </c>
    </row>
    <row r="296" spans="1:2" x14ac:dyDescent="0.35">
      <c r="A296" s="4" t="s">
        <v>4069</v>
      </c>
      <c r="B296" s="5">
        <v>853.25199999999995</v>
      </c>
    </row>
    <row r="297" spans="1:2" x14ac:dyDescent="0.35">
      <c r="A297" s="4" t="s">
        <v>7808</v>
      </c>
      <c r="B297" s="5">
        <v>840.86500000000001</v>
      </c>
    </row>
    <row r="298" spans="1:2" x14ac:dyDescent="0.35">
      <c r="A298" s="4" t="s">
        <v>6577</v>
      </c>
      <c r="B298" s="5">
        <v>833.26</v>
      </c>
    </row>
    <row r="299" spans="1:2" x14ac:dyDescent="0.35">
      <c r="A299" s="4" t="s">
        <v>8463</v>
      </c>
      <c r="B299" s="5">
        <v>831.399</v>
      </c>
    </row>
    <row r="300" spans="1:2" x14ac:dyDescent="0.35">
      <c r="A300" s="4" t="s">
        <v>7599</v>
      </c>
      <c r="B300" s="5">
        <v>830.41</v>
      </c>
    </row>
    <row r="301" spans="1:2" x14ac:dyDescent="0.35">
      <c r="A301" s="4" t="s">
        <v>7253</v>
      </c>
      <c r="B301" s="5">
        <v>825.27</v>
      </c>
    </row>
    <row r="302" spans="1:2" x14ac:dyDescent="0.35">
      <c r="A302" s="4" t="s">
        <v>3413</v>
      </c>
      <c r="B302" s="5">
        <v>824.99199999999996</v>
      </c>
    </row>
    <row r="303" spans="1:2" x14ac:dyDescent="0.35">
      <c r="A303" s="4" t="s">
        <v>1495</v>
      </c>
      <c r="B303" s="5">
        <v>818.13</v>
      </c>
    </row>
    <row r="304" spans="1:2" x14ac:dyDescent="0.35">
      <c r="A304" s="4" t="s">
        <v>5079</v>
      </c>
      <c r="B304" s="5">
        <v>817.97800000000007</v>
      </c>
    </row>
    <row r="305" spans="1:2" x14ac:dyDescent="0.35">
      <c r="A305" s="4" t="s">
        <v>6516</v>
      </c>
      <c r="B305" s="5">
        <v>808.66600000000005</v>
      </c>
    </row>
    <row r="306" spans="1:2" x14ac:dyDescent="0.35">
      <c r="A306" s="4" t="s">
        <v>5127</v>
      </c>
      <c r="B306" s="5">
        <v>802.77600000000007</v>
      </c>
    </row>
    <row r="307" spans="1:2" x14ac:dyDescent="0.35">
      <c r="A307" s="4" t="s">
        <v>4808</v>
      </c>
      <c r="B307" s="5">
        <v>793.50400000000002</v>
      </c>
    </row>
    <row r="308" spans="1:2" x14ac:dyDescent="0.35">
      <c r="A308" s="4" t="s">
        <v>9004</v>
      </c>
      <c r="B308" s="5">
        <v>790.97199999999998</v>
      </c>
    </row>
    <row r="309" spans="1:2" x14ac:dyDescent="0.35">
      <c r="A309" s="4" t="s">
        <v>5584</v>
      </c>
      <c r="B309" s="5">
        <v>776.24</v>
      </c>
    </row>
    <row r="310" spans="1:2" x14ac:dyDescent="0.35">
      <c r="A310" s="4" t="s">
        <v>2120</v>
      </c>
      <c r="B310" s="5">
        <v>775.98599999999999</v>
      </c>
    </row>
    <row r="311" spans="1:2" x14ac:dyDescent="0.35">
      <c r="A311" s="4" t="s">
        <v>4894</v>
      </c>
      <c r="B311" s="5">
        <v>765.84800000000018</v>
      </c>
    </row>
    <row r="312" spans="1:2" x14ac:dyDescent="0.35">
      <c r="A312" s="4" t="s">
        <v>7008</v>
      </c>
      <c r="B312" s="5">
        <v>765.24800000000005</v>
      </c>
    </row>
    <row r="313" spans="1:2" x14ac:dyDescent="0.35">
      <c r="A313" s="4" t="s">
        <v>9986</v>
      </c>
      <c r="B313" s="5">
        <v>751.98400000000004</v>
      </c>
    </row>
    <row r="314" spans="1:2" x14ac:dyDescent="0.35">
      <c r="A314" s="4" t="s">
        <v>3716</v>
      </c>
      <c r="B314" s="5">
        <v>739.15</v>
      </c>
    </row>
    <row r="315" spans="1:2" x14ac:dyDescent="0.35">
      <c r="A315" s="4" t="s">
        <v>7392</v>
      </c>
      <c r="B315" s="5">
        <v>737.05279999999993</v>
      </c>
    </row>
    <row r="316" spans="1:2" x14ac:dyDescent="0.35">
      <c r="A316" s="4" t="s">
        <v>2645</v>
      </c>
      <c r="B316" s="5">
        <v>728.89100000000008</v>
      </c>
    </row>
    <row r="317" spans="1:2" x14ac:dyDescent="0.35">
      <c r="A317" s="4" t="s">
        <v>2857</v>
      </c>
      <c r="B317" s="5">
        <v>718.72</v>
      </c>
    </row>
    <row r="318" spans="1:2" x14ac:dyDescent="0.35">
      <c r="A318" s="4" t="s">
        <v>3092</v>
      </c>
      <c r="B318" s="5">
        <v>697.16</v>
      </c>
    </row>
    <row r="319" spans="1:2" x14ac:dyDescent="0.35">
      <c r="A319" s="4" t="s">
        <v>7530</v>
      </c>
      <c r="B319" s="5">
        <v>693.13000000000011</v>
      </c>
    </row>
    <row r="320" spans="1:2" x14ac:dyDescent="0.35">
      <c r="A320" s="4" t="s">
        <v>2146</v>
      </c>
      <c r="B320" s="5">
        <v>686.8359999999999</v>
      </c>
    </row>
    <row r="321" spans="1:2" x14ac:dyDescent="0.35">
      <c r="A321" s="4" t="s">
        <v>1616</v>
      </c>
      <c r="B321" s="5">
        <v>685</v>
      </c>
    </row>
    <row r="322" spans="1:2" x14ac:dyDescent="0.35">
      <c r="A322" s="4" t="s">
        <v>8515</v>
      </c>
      <c r="B322" s="5">
        <v>655.04</v>
      </c>
    </row>
    <row r="323" spans="1:2" x14ac:dyDescent="0.35">
      <c r="A323" s="4" t="s">
        <v>7043</v>
      </c>
      <c r="B323" s="5">
        <v>654.24</v>
      </c>
    </row>
    <row r="324" spans="1:2" x14ac:dyDescent="0.35">
      <c r="A324" s="4" t="s">
        <v>5116</v>
      </c>
      <c r="B324" s="5">
        <v>650.63599999999997</v>
      </c>
    </row>
    <row r="325" spans="1:2" x14ac:dyDescent="0.35">
      <c r="A325" s="4" t="s">
        <v>3944</v>
      </c>
      <c r="B325" s="5">
        <v>647.96600000000001</v>
      </c>
    </row>
    <row r="326" spans="1:2" x14ac:dyDescent="0.35">
      <c r="A326" s="4" t="s">
        <v>3326</v>
      </c>
      <c r="B326" s="5">
        <v>644.06200000000001</v>
      </c>
    </row>
    <row r="327" spans="1:2" x14ac:dyDescent="0.35">
      <c r="A327" s="4" t="s">
        <v>5038</v>
      </c>
      <c r="B327" s="5">
        <v>636.20999999999992</v>
      </c>
    </row>
    <row r="328" spans="1:2" x14ac:dyDescent="0.35">
      <c r="A328" s="4" t="s">
        <v>10505</v>
      </c>
      <c r="B328" s="5">
        <v>616.65599999999995</v>
      </c>
    </row>
    <row r="329" spans="1:2" x14ac:dyDescent="0.35">
      <c r="A329" s="4" t="s">
        <v>8169</v>
      </c>
      <c r="B329" s="5">
        <v>607.65</v>
      </c>
    </row>
    <row r="330" spans="1:2" x14ac:dyDescent="0.35">
      <c r="A330" s="4" t="s">
        <v>6507</v>
      </c>
      <c r="B330" s="5">
        <v>606.91</v>
      </c>
    </row>
    <row r="331" spans="1:2" x14ac:dyDescent="0.35">
      <c r="A331" s="4" t="s">
        <v>8051</v>
      </c>
      <c r="B331" s="5">
        <v>606.10720000000003</v>
      </c>
    </row>
    <row r="332" spans="1:2" x14ac:dyDescent="0.35">
      <c r="A332" s="4" t="s">
        <v>3934</v>
      </c>
      <c r="B332" s="5">
        <v>605.5</v>
      </c>
    </row>
    <row r="333" spans="1:2" x14ac:dyDescent="0.35">
      <c r="A333" s="4" t="s">
        <v>4888</v>
      </c>
      <c r="B333" s="5">
        <v>592.56400000000008</v>
      </c>
    </row>
    <row r="334" spans="1:2" x14ac:dyDescent="0.35">
      <c r="A334" s="4" t="s">
        <v>3259</v>
      </c>
      <c r="B334" s="5">
        <v>591.98099999999999</v>
      </c>
    </row>
    <row r="335" spans="1:2" x14ac:dyDescent="0.35">
      <c r="A335" s="4" t="s">
        <v>7833</v>
      </c>
      <c r="B335" s="5">
        <v>591.05199999999991</v>
      </c>
    </row>
    <row r="336" spans="1:2" x14ac:dyDescent="0.35">
      <c r="A336" s="4" t="s">
        <v>4297</v>
      </c>
      <c r="B336" s="5">
        <v>568.83199999999999</v>
      </c>
    </row>
    <row r="337" spans="1:2" x14ac:dyDescent="0.35">
      <c r="A337" s="4" t="s">
        <v>6178</v>
      </c>
      <c r="B337" s="5">
        <v>563.08000000000004</v>
      </c>
    </row>
    <row r="338" spans="1:2" x14ac:dyDescent="0.35">
      <c r="A338" s="4" t="s">
        <v>10184</v>
      </c>
      <c r="B338" s="5">
        <v>558.87699999999995</v>
      </c>
    </row>
    <row r="339" spans="1:2" x14ac:dyDescent="0.35">
      <c r="A339" s="4" t="s">
        <v>6086</v>
      </c>
      <c r="B339" s="5">
        <v>547.41</v>
      </c>
    </row>
    <row r="340" spans="1:2" x14ac:dyDescent="0.35">
      <c r="A340" s="4" t="s">
        <v>9739</v>
      </c>
      <c r="B340" s="5">
        <v>545.01</v>
      </c>
    </row>
    <row r="341" spans="1:2" x14ac:dyDescent="0.35">
      <c r="A341" s="4" t="s">
        <v>4996</v>
      </c>
      <c r="B341" s="5">
        <v>543.86</v>
      </c>
    </row>
    <row r="342" spans="1:2" x14ac:dyDescent="0.35">
      <c r="A342" s="4" t="s">
        <v>7576</v>
      </c>
      <c r="B342" s="5">
        <v>534.85199999999998</v>
      </c>
    </row>
    <row r="343" spans="1:2" x14ac:dyDescent="0.35">
      <c r="A343" s="4" t="s">
        <v>1848</v>
      </c>
      <c r="B343" s="5">
        <v>527.32000000000005</v>
      </c>
    </row>
    <row r="344" spans="1:2" x14ac:dyDescent="0.35">
      <c r="A344" s="4" t="s">
        <v>6477</v>
      </c>
      <c r="B344" s="5">
        <v>526.13</v>
      </c>
    </row>
    <row r="345" spans="1:2" x14ac:dyDescent="0.35">
      <c r="A345" s="4" t="s">
        <v>5900</v>
      </c>
      <c r="B345" s="5">
        <v>525.85</v>
      </c>
    </row>
    <row r="346" spans="1:2" x14ac:dyDescent="0.35">
      <c r="A346" s="4" t="s">
        <v>788</v>
      </c>
      <c r="B346" s="5">
        <v>519.71999999999991</v>
      </c>
    </row>
    <row r="347" spans="1:2" x14ac:dyDescent="0.35">
      <c r="A347" s="4" t="s">
        <v>2277</v>
      </c>
      <c r="B347" s="5">
        <v>505.20800000000003</v>
      </c>
    </row>
    <row r="348" spans="1:2" x14ac:dyDescent="0.35">
      <c r="A348" s="4" t="s">
        <v>1135</v>
      </c>
      <c r="B348" s="5">
        <v>503.4</v>
      </c>
    </row>
    <row r="349" spans="1:2" x14ac:dyDescent="0.35">
      <c r="A349" s="4" t="s">
        <v>10761</v>
      </c>
      <c r="B349" s="5">
        <v>503.13</v>
      </c>
    </row>
    <row r="350" spans="1:2" x14ac:dyDescent="0.35">
      <c r="A350" s="4" t="s">
        <v>8801</v>
      </c>
      <c r="B350" s="5">
        <v>502.09</v>
      </c>
    </row>
    <row r="351" spans="1:2" x14ac:dyDescent="0.35">
      <c r="A351" s="4" t="s">
        <v>6437</v>
      </c>
      <c r="B351" s="5">
        <v>494.99599999999998</v>
      </c>
    </row>
    <row r="352" spans="1:2" x14ac:dyDescent="0.35">
      <c r="A352" s="4" t="s">
        <v>8706</v>
      </c>
      <c r="B352" s="5">
        <v>488.89600000000002</v>
      </c>
    </row>
    <row r="353" spans="1:2" x14ac:dyDescent="0.35">
      <c r="A353" s="4" t="s">
        <v>4722</v>
      </c>
      <c r="B353" s="5">
        <v>487.98399999999998</v>
      </c>
    </row>
    <row r="354" spans="1:2" x14ac:dyDescent="0.35">
      <c r="A354" s="4" t="s">
        <v>3004</v>
      </c>
      <c r="B354" s="5">
        <v>484.65</v>
      </c>
    </row>
    <row r="355" spans="1:2" x14ac:dyDescent="0.35">
      <c r="A355" s="4" t="s">
        <v>9154</v>
      </c>
      <c r="B355" s="5">
        <v>472.11600000000004</v>
      </c>
    </row>
    <row r="356" spans="1:2" x14ac:dyDescent="0.35">
      <c r="A356" s="4" t="s">
        <v>1305</v>
      </c>
      <c r="B356" s="5">
        <v>471.404</v>
      </c>
    </row>
    <row r="357" spans="1:2" x14ac:dyDescent="0.35">
      <c r="A357" s="4" t="s">
        <v>3382</v>
      </c>
      <c r="B357" s="5">
        <v>469.77000000000004</v>
      </c>
    </row>
    <row r="358" spans="1:2" x14ac:dyDescent="0.35">
      <c r="A358" s="4" t="s">
        <v>3469</v>
      </c>
      <c r="B358" s="5">
        <v>469.58500000000009</v>
      </c>
    </row>
    <row r="359" spans="1:2" x14ac:dyDescent="0.35">
      <c r="A359" s="4" t="s">
        <v>8620</v>
      </c>
      <c r="B359" s="5">
        <v>455.63200000000001</v>
      </c>
    </row>
    <row r="360" spans="1:2" x14ac:dyDescent="0.35">
      <c r="A360" s="4" t="s">
        <v>5108</v>
      </c>
      <c r="B360" s="5">
        <v>452.18200000000002</v>
      </c>
    </row>
    <row r="361" spans="1:2" x14ac:dyDescent="0.35">
      <c r="A361" s="4" t="s">
        <v>827</v>
      </c>
      <c r="B361" s="5">
        <v>444.76799999999997</v>
      </c>
    </row>
    <row r="362" spans="1:2" x14ac:dyDescent="0.35">
      <c r="A362" s="4" t="s">
        <v>8038</v>
      </c>
      <c r="B362" s="5">
        <v>443.84</v>
      </c>
    </row>
    <row r="363" spans="1:2" x14ac:dyDescent="0.35">
      <c r="A363" s="4" t="s">
        <v>9969</v>
      </c>
      <c r="B363" s="5">
        <v>435.84999999999997</v>
      </c>
    </row>
    <row r="364" spans="1:2" x14ac:dyDescent="0.35">
      <c r="A364" s="4" t="s">
        <v>2098</v>
      </c>
      <c r="B364" s="5">
        <v>434.8</v>
      </c>
    </row>
    <row r="365" spans="1:2" x14ac:dyDescent="0.35">
      <c r="A365" s="4" t="s">
        <v>5923</v>
      </c>
      <c r="B365" s="5">
        <v>423.28</v>
      </c>
    </row>
    <row r="366" spans="1:2" x14ac:dyDescent="0.35">
      <c r="A366" s="4" t="s">
        <v>667</v>
      </c>
      <c r="B366" s="5">
        <v>419.34</v>
      </c>
    </row>
    <row r="367" spans="1:2" x14ac:dyDescent="0.35">
      <c r="A367" s="4" t="s">
        <v>2806</v>
      </c>
      <c r="B367" s="5">
        <v>414.03999999999996</v>
      </c>
    </row>
    <row r="368" spans="1:2" x14ac:dyDescent="0.35">
      <c r="A368" s="4" t="s">
        <v>7174</v>
      </c>
      <c r="B368" s="5">
        <v>413.67999999999995</v>
      </c>
    </row>
    <row r="369" spans="1:2" x14ac:dyDescent="0.35">
      <c r="A369" s="4" t="s">
        <v>3657</v>
      </c>
      <c r="B369" s="5">
        <v>410.93799999999999</v>
      </c>
    </row>
    <row r="370" spans="1:2" x14ac:dyDescent="0.35">
      <c r="A370" s="4" t="s">
        <v>5710</v>
      </c>
      <c r="B370" s="5">
        <v>406.93999999999994</v>
      </c>
    </row>
    <row r="371" spans="1:2" x14ac:dyDescent="0.35">
      <c r="A371" s="4" t="s">
        <v>7870</v>
      </c>
      <c r="B371" s="5">
        <v>405.91999999999996</v>
      </c>
    </row>
    <row r="372" spans="1:2" x14ac:dyDescent="0.35">
      <c r="A372" s="4" t="s">
        <v>833</v>
      </c>
      <c r="B372" s="5">
        <v>395.85999999999996</v>
      </c>
    </row>
    <row r="373" spans="1:2" x14ac:dyDescent="0.35">
      <c r="A373" s="4" t="s">
        <v>5168</v>
      </c>
      <c r="B373" s="5">
        <v>387.60199999999998</v>
      </c>
    </row>
    <row r="374" spans="1:2" x14ac:dyDescent="0.35">
      <c r="A374" s="4" t="s">
        <v>10586</v>
      </c>
      <c r="B374" s="5">
        <v>377.27</v>
      </c>
    </row>
    <row r="375" spans="1:2" x14ac:dyDescent="0.35">
      <c r="A375" s="4" t="s">
        <v>9009</v>
      </c>
      <c r="B375" s="5">
        <v>368.73199999999997</v>
      </c>
    </row>
    <row r="376" spans="1:2" x14ac:dyDescent="0.35">
      <c r="A376" s="4" t="s">
        <v>8397</v>
      </c>
      <c r="B376" s="5">
        <v>367.53000000000003</v>
      </c>
    </row>
    <row r="377" spans="1:2" x14ac:dyDescent="0.35">
      <c r="A377" s="4" t="s">
        <v>9241</v>
      </c>
      <c r="B377" s="5">
        <v>366.74400000000003</v>
      </c>
    </row>
    <row r="378" spans="1:2" x14ac:dyDescent="0.35">
      <c r="A378" s="4" t="s">
        <v>3563</v>
      </c>
      <c r="B378" s="5">
        <v>364.01000000000005</v>
      </c>
    </row>
    <row r="379" spans="1:2" x14ac:dyDescent="0.35">
      <c r="A379" s="4" t="s">
        <v>1115</v>
      </c>
      <c r="B379" s="5">
        <v>353.7</v>
      </c>
    </row>
    <row r="380" spans="1:2" x14ac:dyDescent="0.35">
      <c r="A380" s="4" t="s">
        <v>2206</v>
      </c>
      <c r="B380" s="5">
        <v>347.20600000000002</v>
      </c>
    </row>
    <row r="381" spans="1:2" x14ac:dyDescent="0.35">
      <c r="A381" s="4" t="s">
        <v>476</v>
      </c>
      <c r="B381" s="5">
        <v>339.96</v>
      </c>
    </row>
    <row r="382" spans="1:2" x14ac:dyDescent="0.35">
      <c r="A382" s="4" t="s">
        <v>1187</v>
      </c>
      <c r="B382" s="5">
        <v>337.33299999999997</v>
      </c>
    </row>
    <row r="383" spans="1:2" x14ac:dyDescent="0.35">
      <c r="A383" s="4" t="s">
        <v>9773</v>
      </c>
      <c r="B383" s="5">
        <v>336.82</v>
      </c>
    </row>
    <row r="384" spans="1:2" x14ac:dyDescent="0.35">
      <c r="A384" s="4" t="s">
        <v>8480</v>
      </c>
      <c r="B384" s="5">
        <v>333.57600000000002</v>
      </c>
    </row>
    <row r="385" spans="1:2" x14ac:dyDescent="0.35">
      <c r="A385" s="4" t="s">
        <v>6266</v>
      </c>
      <c r="B385" s="5">
        <v>329.05200000000002</v>
      </c>
    </row>
    <row r="386" spans="1:2" x14ac:dyDescent="0.35">
      <c r="A386" s="4" t="s">
        <v>780</v>
      </c>
      <c r="B386" s="5">
        <v>328.22399999999999</v>
      </c>
    </row>
    <row r="387" spans="1:2" x14ac:dyDescent="0.35">
      <c r="A387" s="4" t="s">
        <v>9444</v>
      </c>
      <c r="B387" s="5">
        <v>326.14999999999998</v>
      </c>
    </row>
    <row r="388" spans="1:2" x14ac:dyDescent="0.35">
      <c r="A388" s="4" t="s">
        <v>10657</v>
      </c>
      <c r="B388" s="5">
        <v>321.97800000000001</v>
      </c>
    </row>
    <row r="389" spans="1:2" x14ac:dyDescent="0.35">
      <c r="A389" s="4" t="s">
        <v>8766</v>
      </c>
      <c r="B389" s="5">
        <v>319.53800000000001</v>
      </c>
    </row>
    <row r="390" spans="1:2" x14ac:dyDescent="0.35">
      <c r="A390" s="4" t="s">
        <v>6503</v>
      </c>
      <c r="B390" s="5">
        <v>318.78000000000003</v>
      </c>
    </row>
    <row r="391" spans="1:2" x14ac:dyDescent="0.35">
      <c r="A391" s="4" t="s">
        <v>7816</v>
      </c>
      <c r="B391" s="5">
        <v>317.47999999999996</v>
      </c>
    </row>
    <row r="392" spans="1:2" x14ac:dyDescent="0.35">
      <c r="A392" s="4" t="s">
        <v>9456</v>
      </c>
      <c r="B392" s="5">
        <v>312.38000000000005</v>
      </c>
    </row>
    <row r="393" spans="1:2" x14ac:dyDescent="0.35">
      <c r="A393" s="4" t="s">
        <v>119</v>
      </c>
      <c r="B393" s="5">
        <v>311.85000000000002</v>
      </c>
    </row>
    <row r="394" spans="1:2" x14ac:dyDescent="0.35">
      <c r="A394" s="4" t="s">
        <v>8540</v>
      </c>
      <c r="B394" s="5">
        <v>301.95999999999998</v>
      </c>
    </row>
    <row r="395" spans="1:2" x14ac:dyDescent="0.35">
      <c r="A395" s="4" t="s">
        <v>5471</v>
      </c>
      <c r="B395" s="5">
        <v>301.95999999999998</v>
      </c>
    </row>
    <row r="396" spans="1:2" x14ac:dyDescent="0.35">
      <c r="A396" s="4" t="s">
        <v>5087</v>
      </c>
      <c r="B396" s="5">
        <v>291.04200000000003</v>
      </c>
    </row>
    <row r="397" spans="1:2" x14ac:dyDescent="0.35">
      <c r="A397" s="4" t="s">
        <v>4092</v>
      </c>
      <c r="B397" s="5">
        <v>290.983</v>
      </c>
    </row>
    <row r="398" spans="1:2" x14ac:dyDescent="0.35">
      <c r="A398" s="4" t="s">
        <v>4163</v>
      </c>
      <c r="B398" s="5">
        <v>290.20599999999996</v>
      </c>
    </row>
    <row r="399" spans="1:2" x14ac:dyDescent="0.35">
      <c r="A399" s="4" t="s">
        <v>5091</v>
      </c>
      <c r="B399" s="5">
        <v>285.96000000000004</v>
      </c>
    </row>
    <row r="400" spans="1:2" x14ac:dyDescent="0.35">
      <c r="A400" s="4" t="s">
        <v>5521</v>
      </c>
      <c r="B400" s="5">
        <v>284.25</v>
      </c>
    </row>
    <row r="401" spans="1:2" x14ac:dyDescent="0.35">
      <c r="A401" s="4" t="s">
        <v>4965</v>
      </c>
      <c r="B401" s="5">
        <v>283.92</v>
      </c>
    </row>
    <row r="402" spans="1:2" x14ac:dyDescent="0.35">
      <c r="A402" s="4" t="s">
        <v>2510</v>
      </c>
      <c r="B402" s="5">
        <v>283.92</v>
      </c>
    </row>
    <row r="403" spans="1:2" x14ac:dyDescent="0.35">
      <c r="A403" s="4" t="s">
        <v>7698</v>
      </c>
      <c r="B403" s="5">
        <v>280.27600000000001</v>
      </c>
    </row>
    <row r="404" spans="1:2" x14ac:dyDescent="0.35">
      <c r="A404" s="4" t="s">
        <v>3569</v>
      </c>
      <c r="B404" s="5">
        <v>278.39999999999998</v>
      </c>
    </row>
    <row r="405" spans="1:2" x14ac:dyDescent="0.35">
      <c r="A405" s="4" t="s">
        <v>2293</v>
      </c>
      <c r="B405" s="5">
        <v>274.428</v>
      </c>
    </row>
    <row r="406" spans="1:2" x14ac:dyDescent="0.35">
      <c r="A406" s="4" t="s">
        <v>6934</v>
      </c>
      <c r="B406" s="5">
        <v>273.95999999999998</v>
      </c>
    </row>
    <row r="407" spans="1:2" x14ac:dyDescent="0.35">
      <c r="A407" s="4" t="s">
        <v>7427</v>
      </c>
      <c r="B407" s="5">
        <v>272.33150000000001</v>
      </c>
    </row>
    <row r="408" spans="1:2" x14ac:dyDescent="0.35">
      <c r="A408" s="4" t="s">
        <v>5698</v>
      </c>
      <c r="B408" s="5">
        <v>269.32800000000003</v>
      </c>
    </row>
    <row r="409" spans="1:2" x14ac:dyDescent="0.35">
      <c r="A409" s="4" t="s">
        <v>9820</v>
      </c>
      <c r="B409" s="5">
        <v>268.39999999999998</v>
      </c>
    </row>
    <row r="410" spans="1:2" x14ac:dyDescent="0.35">
      <c r="A410" s="4" t="s">
        <v>6406</v>
      </c>
      <c r="B410" s="5">
        <v>264.66200000000003</v>
      </c>
    </row>
    <row r="411" spans="1:2" x14ac:dyDescent="0.35">
      <c r="A411" s="4" t="s">
        <v>8327</v>
      </c>
      <c r="B411" s="5">
        <v>263.64999999999998</v>
      </c>
    </row>
    <row r="412" spans="1:2" x14ac:dyDescent="0.35">
      <c r="A412" s="4" t="s">
        <v>6916</v>
      </c>
      <c r="B412" s="5">
        <v>250.48000000000002</v>
      </c>
    </row>
    <row r="413" spans="1:2" x14ac:dyDescent="0.35">
      <c r="A413" s="4" t="s">
        <v>6857</v>
      </c>
      <c r="B413" s="5">
        <v>248.95</v>
      </c>
    </row>
    <row r="414" spans="1:2" x14ac:dyDescent="0.35">
      <c r="A414" s="4" t="s">
        <v>5773</v>
      </c>
      <c r="B414" s="5">
        <v>245.82999999999998</v>
      </c>
    </row>
    <row r="415" spans="1:2" x14ac:dyDescent="0.35">
      <c r="A415" s="4" t="s">
        <v>8985</v>
      </c>
      <c r="B415" s="5">
        <v>242.536</v>
      </c>
    </row>
    <row r="416" spans="1:2" x14ac:dyDescent="0.35">
      <c r="A416" s="4" t="s">
        <v>8041</v>
      </c>
      <c r="B416" s="5">
        <v>241.34</v>
      </c>
    </row>
    <row r="417" spans="1:2" x14ac:dyDescent="0.35">
      <c r="A417" s="4" t="s">
        <v>5420</v>
      </c>
      <c r="B417" s="5">
        <v>238.804</v>
      </c>
    </row>
    <row r="418" spans="1:2" x14ac:dyDescent="0.35">
      <c r="A418" s="4" t="s">
        <v>3930</v>
      </c>
      <c r="B418" s="5">
        <v>235.97000000000003</v>
      </c>
    </row>
    <row r="419" spans="1:2" x14ac:dyDescent="0.35">
      <c r="A419" s="4" t="s">
        <v>4989</v>
      </c>
      <c r="B419" s="5">
        <v>231.852</v>
      </c>
    </row>
    <row r="420" spans="1:2" x14ac:dyDescent="0.35">
      <c r="A420" s="4" t="s">
        <v>5449</v>
      </c>
      <c r="B420" s="5">
        <v>228.38</v>
      </c>
    </row>
    <row r="421" spans="1:2" x14ac:dyDescent="0.35">
      <c r="A421" s="4" t="s">
        <v>7171</v>
      </c>
      <c r="B421" s="5">
        <v>226.25600000000003</v>
      </c>
    </row>
    <row r="422" spans="1:2" x14ac:dyDescent="0.35">
      <c r="A422" s="4" t="s">
        <v>10115</v>
      </c>
      <c r="B422" s="5">
        <v>225.54600000000002</v>
      </c>
    </row>
    <row r="423" spans="1:2" x14ac:dyDescent="0.35">
      <c r="A423" s="4" t="s">
        <v>913</v>
      </c>
      <c r="B423" s="5">
        <v>222.19200000000001</v>
      </c>
    </row>
    <row r="424" spans="1:2" x14ac:dyDescent="0.35">
      <c r="A424" s="4" t="s">
        <v>5977</v>
      </c>
      <c r="B424" s="5">
        <v>220.54400000000001</v>
      </c>
    </row>
    <row r="425" spans="1:2" x14ac:dyDescent="0.35">
      <c r="A425" s="4" t="s">
        <v>6314</v>
      </c>
      <c r="B425" s="5">
        <v>218.30799999999999</v>
      </c>
    </row>
    <row r="426" spans="1:2" x14ac:dyDescent="0.35">
      <c r="A426" s="4" t="s">
        <v>4914</v>
      </c>
      <c r="B426" s="5">
        <v>217.49</v>
      </c>
    </row>
    <row r="427" spans="1:2" x14ac:dyDescent="0.35">
      <c r="A427" s="4" t="s">
        <v>227</v>
      </c>
      <c r="B427" s="5">
        <v>214.28</v>
      </c>
    </row>
    <row r="428" spans="1:2" x14ac:dyDescent="0.35">
      <c r="A428" s="4" t="s">
        <v>10519</v>
      </c>
      <c r="B428" s="5">
        <v>212.91</v>
      </c>
    </row>
    <row r="429" spans="1:2" x14ac:dyDescent="0.35">
      <c r="A429" s="4" t="s">
        <v>6074</v>
      </c>
      <c r="B429" s="5">
        <v>211.11</v>
      </c>
    </row>
    <row r="430" spans="1:2" x14ac:dyDescent="0.35">
      <c r="A430" s="4" t="s">
        <v>252</v>
      </c>
      <c r="B430" s="5">
        <v>209.55</v>
      </c>
    </row>
    <row r="431" spans="1:2" x14ac:dyDescent="0.35">
      <c r="A431" s="4" t="s">
        <v>10388</v>
      </c>
      <c r="B431" s="5">
        <v>206.64</v>
      </c>
    </row>
    <row r="432" spans="1:2" x14ac:dyDescent="0.35">
      <c r="A432" s="4" t="s">
        <v>3969</v>
      </c>
      <c r="B432" s="5">
        <v>199.84199999999998</v>
      </c>
    </row>
    <row r="433" spans="1:2" x14ac:dyDescent="0.35">
      <c r="A433" s="4" t="s">
        <v>7134</v>
      </c>
      <c r="B433" s="5">
        <v>195.54999999999998</v>
      </c>
    </row>
    <row r="434" spans="1:2" x14ac:dyDescent="0.35">
      <c r="A434" s="4" t="s">
        <v>435</v>
      </c>
      <c r="B434" s="5">
        <v>192.82999999999998</v>
      </c>
    </row>
    <row r="435" spans="1:2" x14ac:dyDescent="0.35">
      <c r="A435" s="4" t="s">
        <v>4390</v>
      </c>
      <c r="B435" s="5">
        <v>183.4</v>
      </c>
    </row>
    <row r="436" spans="1:2" x14ac:dyDescent="0.35">
      <c r="A436" s="4" t="s">
        <v>7888</v>
      </c>
      <c r="B436" s="5">
        <v>175.70000000000002</v>
      </c>
    </row>
    <row r="437" spans="1:2" x14ac:dyDescent="0.35">
      <c r="A437" s="4" t="s">
        <v>7462</v>
      </c>
      <c r="B437" s="5">
        <v>171.43</v>
      </c>
    </row>
    <row r="438" spans="1:2" x14ac:dyDescent="0.35">
      <c r="A438" s="4" t="s">
        <v>3490</v>
      </c>
      <c r="B438" s="5">
        <v>166.5</v>
      </c>
    </row>
    <row r="439" spans="1:2" x14ac:dyDescent="0.35">
      <c r="A439" s="4" t="s">
        <v>1751</v>
      </c>
      <c r="B439" s="5">
        <v>164.34</v>
      </c>
    </row>
    <row r="440" spans="1:2" x14ac:dyDescent="0.35">
      <c r="A440" s="4" t="s">
        <v>5481</v>
      </c>
      <c r="B440" s="5">
        <v>163.55000000000001</v>
      </c>
    </row>
    <row r="441" spans="1:2" x14ac:dyDescent="0.35">
      <c r="A441" s="4" t="s">
        <v>8912</v>
      </c>
      <c r="B441" s="5">
        <v>158.376</v>
      </c>
    </row>
    <row r="442" spans="1:2" x14ac:dyDescent="0.35">
      <c r="A442" s="4" t="s">
        <v>9866</v>
      </c>
      <c r="B442" s="5">
        <v>152.64000000000001</v>
      </c>
    </row>
    <row r="443" spans="1:2" x14ac:dyDescent="0.35">
      <c r="A443" s="4" t="s">
        <v>10452</v>
      </c>
      <c r="B443" s="5">
        <v>152.59</v>
      </c>
    </row>
    <row r="444" spans="1:2" x14ac:dyDescent="0.35">
      <c r="A444" s="4" t="s">
        <v>7021</v>
      </c>
      <c r="B444" s="5">
        <v>151.96</v>
      </c>
    </row>
    <row r="445" spans="1:2" x14ac:dyDescent="0.35">
      <c r="A445" s="4" t="s">
        <v>3978</v>
      </c>
      <c r="B445" s="5">
        <v>151.292</v>
      </c>
    </row>
    <row r="446" spans="1:2" x14ac:dyDescent="0.35">
      <c r="A446" s="4" t="s">
        <v>487</v>
      </c>
      <c r="B446" s="5">
        <v>149.12</v>
      </c>
    </row>
    <row r="447" spans="1:2" x14ac:dyDescent="0.35">
      <c r="A447" s="4" t="s">
        <v>8993</v>
      </c>
      <c r="B447" s="5">
        <v>146.352</v>
      </c>
    </row>
    <row r="448" spans="1:2" x14ac:dyDescent="0.35">
      <c r="A448" s="4" t="s">
        <v>3768</v>
      </c>
      <c r="B448" s="5">
        <v>145.9</v>
      </c>
    </row>
    <row r="449" spans="1:2" x14ac:dyDescent="0.35">
      <c r="A449" s="4" t="s">
        <v>2409</v>
      </c>
      <c r="B449" s="5">
        <v>144.35999999999999</v>
      </c>
    </row>
    <row r="450" spans="1:2" x14ac:dyDescent="0.35">
      <c r="A450" s="4" t="s">
        <v>7404</v>
      </c>
      <c r="B450" s="5">
        <v>142.16</v>
      </c>
    </row>
    <row r="451" spans="1:2" x14ac:dyDescent="0.35">
      <c r="A451" s="4" t="s">
        <v>9178</v>
      </c>
      <c r="B451" s="5">
        <v>141.328</v>
      </c>
    </row>
    <row r="452" spans="1:2" x14ac:dyDescent="0.35">
      <c r="A452" s="4" t="s">
        <v>8427</v>
      </c>
      <c r="B452" s="5">
        <v>137.86000000000001</v>
      </c>
    </row>
    <row r="453" spans="1:2" x14ac:dyDescent="0.35">
      <c r="A453" s="4" t="s">
        <v>10849</v>
      </c>
      <c r="B453" s="5">
        <v>136.97999999999999</v>
      </c>
    </row>
    <row r="454" spans="1:2" x14ac:dyDescent="0.35">
      <c r="A454" s="4" t="s">
        <v>4021</v>
      </c>
      <c r="B454" s="5">
        <v>135.93600000000001</v>
      </c>
    </row>
    <row r="455" spans="1:2" x14ac:dyDescent="0.35">
      <c r="A455" s="4" t="s">
        <v>3290</v>
      </c>
      <c r="B455" s="5">
        <v>132.55199999999999</v>
      </c>
    </row>
    <row r="456" spans="1:2" x14ac:dyDescent="0.35">
      <c r="A456" s="4" t="s">
        <v>2128</v>
      </c>
      <c r="B456" s="5">
        <v>132.52000000000001</v>
      </c>
    </row>
    <row r="457" spans="1:2" x14ac:dyDescent="0.35">
      <c r="A457" s="4" t="s">
        <v>7399</v>
      </c>
      <c r="B457" s="5">
        <v>129.38999999999999</v>
      </c>
    </row>
    <row r="458" spans="1:2" x14ac:dyDescent="0.35">
      <c r="A458" s="4" t="s">
        <v>5837</v>
      </c>
      <c r="B458" s="5">
        <v>124.056</v>
      </c>
    </row>
    <row r="459" spans="1:2" x14ac:dyDescent="0.35">
      <c r="A459" s="4" t="s">
        <v>2041</v>
      </c>
      <c r="B459" s="5">
        <v>123.58799999999999</v>
      </c>
    </row>
    <row r="460" spans="1:2" x14ac:dyDescent="0.35">
      <c r="A460" s="4" t="s">
        <v>8314</v>
      </c>
      <c r="B460" s="5">
        <v>122.376</v>
      </c>
    </row>
    <row r="461" spans="1:2" x14ac:dyDescent="0.35">
      <c r="A461" s="4" t="s">
        <v>8759</v>
      </c>
      <c r="B461" s="5">
        <v>119.21000000000001</v>
      </c>
    </row>
    <row r="462" spans="1:2" x14ac:dyDescent="0.35">
      <c r="A462" s="4" t="s">
        <v>8804</v>
      </c>
      <c r="B462" s="5">
        <v>116.312</v>
      </c>
    </row>
    <row r="463" spans="1:2" x14ac:dyDescent="0.35">
      <c r="A463" s="4" t="s">
        <v>7620</v>
      </c>
      <c r="B463" s="5">
        <v>115.664</v>
      </c>
    </row>
    <row r="464" spans="1:2" x14ac:dyDescent="0.35">
      <c r="A464" s="4" t="s">
        <v>8715</v>
      </c>
      <c r="B464" s="5">
        <v>115.44</v>
      </c>
    </row>
    <row r="465" spans="1:2" x14ac:dyDescent="0.35">
      <c r="A465" s="4" t="s">
        <v>2639</v>
      </c>
      <c r="B465" s="5">
        <v>115.36</v>
      </c>
    </row>
    <row r="466" spans="1:2" x14ac:dyDescent="0.35">
      <c r="A466" s="4" t="s">
        <v>6592</v>
      </c>
      <c r="B466" s="5">
        <v>111.672</v>
      </c>
    </row>
    <row r="467" spans="1:2" x14ac:dyDescent="0.35">
      <c r="A467" s="4" t="s">
        <v>8216</v>
      </c>
      <c r="B467" s="5">
        <v>111.42</v>
      </c>
    </row>
    <row r="468" spans="1:2" x14ac:dyDescent="0.35">
      <c r="A468" s="4" t="s">
        <v>6203</v>
      </c>
      <c r="B468" s="5">
        <v>110.03999999999999</v>
      </c>
    </row>
    <row r="469" spans="1:2" x14ac:dyDescent="0.35">
      <c r="A469" s="4" t="s">
        <v>10128</v>
      </c>
      <c r="B469" s="5">
        <v>108.44399999999999</v>
      </c>
    </row>
    <row r="470" spans="1:2" x14ac:dyDescent="0.35">
      <c r="A470" s="4" t="s">
        <v>4130</v>
      </c>
      <c r="B470" s="5">
        <v>103.622</v>
      </c>
    </row>
    <row r="471" spans="1:2" x14ac:dyDescent="0.35">
      <c r="A471" s="4" t="s">
        <v>4718</v>
      </c>
      <c r="B471" s="5">
        <v>102.60999999999999</v>
      </c>
    </row>
    <row r="472" spans="1:2" x14ac:dyDescent="0.35">
      <c r="A472" s="4" t="s">
        <v>1945</v>
      </c>
      <c r="B472" s="5">
        <v>102.18</v>
      </c>
    </row>
    <row r="473" spans="1:2" x14ac:dyDescent="0.35">
      <c r="A473" s="4" t="s">
        <v>6678</v>
      </c>
      <c r="B473" s="5">
        <v>100.92</v>
      </c>
    </row>
    <row r="474" spans="1:2" x14ac:dyDescent="0.35">
      <c r="A474" s="4" t="s">
        <v>5895</v>
      </c>
      <c r="B474" s="5">
        <v>98.77</v>
      </c>
    </row>
    <row r="475" spans="1:2" x14ac:dyDescent="0.35">
      <c r="A475" s="4" t="s">
        <v>8098</v>
      </c>
      <c r="B475" s="5">
        <v>97.632000000000005</v>
      </c>
    </row>
    <row r="476" spans="1:2" x14ac:dyDescent="0.35">
      <c r="A476" s="4" t="s">
        <v>221</v>
      </c>
      <c r="B476" s="5">
        <v>95.616</v>
      </c>
    </row>
    <row r="477" spans="1:2" x14ac:dyDescent="0.35">
      <c r="A477" s="4" t="s">
        <v>3345</v>
      </c>
      <c r="B477" s="5">
        <v>94.548000000000002</v>
      </c>
    </row>
    <row r="478" spans="1:2" x14ac:dyDescent="0.35">
      <c r="A478" s="4" t="s">
        <v>10875</v>
      </c>
      <c r="B478" s="5">
        <v>94.263999999999996</v>
      </c>
    </row>
    <row r="479" spans="1:2" x14ac:dyDescent="0.35">
      <c r="A479" s="4" t="s">
        <v>5963</v>
      </c>
      <c r="B479" s="5">
        <v>90.44</v>
      </c>
    </row>
    <row r="480" spans="1:2" x14ac:dyDescent="0.35">
      <c r="A480" s="4" t="s">
        <v>4712</v>
      </c>
      <c r="B480" s="5">
        <v>90.218000000000004</v>
      </c>
    </row>
    <row r="481" spans="1:2" x14ac:dyDescent="0.35">
      <c r="A481" s="4" t="s">
        <v>10771</v>
      </c>
      <c r="B481" s="5">
        <v>90.057999999999993</v>
      </c>
    </row>
    <row r="482" spans="1:2" x14ac:dyDescent="0.35">
      <c r="A482" s="4" t="s">
        <v>8632</v>
      </c>
      <c r="B482" s="5">
        <v>89.320000000000007</v>
      </c>
    </row>
    <row r="483" spans="1:2" x14ac:dyDescent="0.35">
      <c r="A483" s="4" t="s">
        <v>8666</v>
      </c>
      <c r="B483" s="5">
        <v>88.96</v>
      </c>
    </row>
    <row r="484" spans="1:2" x14ac:dyDescent="0.35">
      <c r="A484" s="4" t="s">
        <v>7048</v>
      </c>
      <c r="B484" s="5">
        <v>88.27600000000001</v>
      </c>
    </row>
    <row r="485" spans="1:2" x14ac:dyDescent="0.35">
      <c r="A485" s="4" t="s">
        <v>9424</v>
      </c>
      <c r="B485" s="5">
        <v>87.837999999999994</v>
      </c>
    </row>
    <row r="486" spans="1:2" x14ac:dyDescent="0.35">
      <c r="A486" s="4" t="s">
        <v>3075</v>
      </c>
      <c r="B486" s="5">
        <v>86.62</v>
      </c>
    </row>
    <row r="487" spans="1:2" x14ac:dyDescent="0.35">
      <c r="A487" s="4" t="s">
        <v>5292</v>
      </c>
      <c r="B487" s="5">
        <v>84.61</v>
      </c>
    </row>
    <row r="488" spans="1:2" x14ac:dyDescent="0.35">
      <c r="A488" s="4" t="s">
        <v>9778</v>
      </c>
      <c r="B488" s="5">
        <v>79.740000000000009</v>
      </c>
    </row>
    <row r="489" spans="1:2" x14ac:dyDescent="0.35">
      <c r="A489" s="4" t="s">
        <v>2139</v>
      </c>
      <c r="B489" s="5">
        <v>76.071999999999989</v>
      </c>
    </row>
    <row r="490" spans="1:2" x14ac:dyDescent="0.35">
      <c r="A490" s="4" t="s">
        <v>6441</v>
      </c>
      <c r="B490" s="5">
        <v>75.180000000000007</v>
      </c>
    </row>
    <row r="491" spans="1:2" x14ac:dyDescent="0.35">
      <c r="A491" s="4" t="s">
        <v>10003</v>
      </c>
      <c r="B491" s="5">
        <v>73.33</v>
      </c>
    </row>
    <row r="492" spans="1:2" x14ac:dyDescent="0.35">
      <c r="A492" s="4" t="s">
        <v>5193</v>
      </c>
      <c r="B492" s="5">
        <v>72.293999999999997</v>
      </c>
    </row>
    <row r="493" spans="1:2" x14ac:dyDescent="0.35">
      <c r="A493" s="4" t="s">
        <v>8564</v>
      </c>
      <c r="B493" s="5">
        <v>71.180000000000007</v>
      </c>
    </row>
    <row r="494" spans="1:2" x14ac:dyDescent="0.35">
      <c r="A494" s="4" t="s">
        <v>2776</v>
      </c>
      <c r="B494" s="5">
        <v>67.703999999999994</v>
      </c>
    </row>
    <row r="495" spans="1:2" x14ac:dyDescent="0.35">
      <c r="A495" s="4" t="s">
        <v>10322</v>
      </c>
      <c r="B495" s="5">
        <v>64.248000000000005</v>
      </c>
    </row>
    <row r="496" spans="1:2" x14ac:dyDescent="0.35">
      <c r="A496" s="4" t="s">
        <v>2923</v>
      </c>
      <c r="B496" s="5">
        <v>63.007999999999996</v>
      </c>
    </row>
    <row r="497" spans="1:2" x14ac:dyDescent="0.35">
      <c r="A497" s="4" t="s">
        <v>5913</v>
      </c>
      <c r="B497" s="5">
        <v>57.503999999999998</v>
      </c>
    </row>
    <row r="498" spans="1:2" x14ac:dyDescent="0.35">
      <c r="A498" s="4" t="s">
        <v>1627</v>
      </c>
      <c r="B498" s="5">
        <v>55.48</v>
      </c>
    </row>
    <row r="499" spans="1:2" x14ac:dyDescent="0.35">
      <c r="A499" s="4" t="s">
        <v>5954</v>
      </c>
      <c r="B499" s="5">
        <v>54.5</v>
      </c>
    </row>
    <row r="500" spans="1:2" x14ac:dyDescent="0.35">
      <c r="A500" s="4" t="s">
        <v>4096</v>
      </c>
      <c r="B500" s="5">
        <v>52.410000000000004</v>
      </c>
    </row>
    <row r="501" spans="1:2" x14ac:dyDescent="0.35">
      <c r="A501" s="4" t="s">
        <v>5019</v>
      </c>
      <c r="B501" s="5">
        <v>52.147999999999996</v>
      </c>
    </row>
    <row r="502" spans="1:2" x14ac:dyDescent="0.35">
      <c r="A502" s="4" t="s">
        <v>6561</v>
      </c>
      <c r="B502" s="5">
        <v>50.8</v>
      </c>
    </row>
    <row r="503" spans="1:2" x14ac:dyDescent="0.35">
      <c r="A503" s="4" t="s">
        <v>5633</v>
      </c>
      <c r="B503" s="5">
        <v>46.32</v>
      </c>
    </row>
    <row r="504" spans="1:2" x14ac:dyDescent="0.35">
      <c r="A504" s="4" t="s">
        <v>10546</v>
      </c>
      <c r="B504" s="5">
        <v>43.8</v>
      </c>
    </row>
    <row r="505" spans="1:2" x14ac:dyDescent="0.35">
      <c r="A505" s="4" t="s">
        <v>4922</v>
      </c>
      <c r="B505" s="5">
        <v>43.66</v>
      </c>
    </row>
    <row r="506" spans="1:2" x14ac:dyDescent="0.35">
      <c r="A506" s="4" t="s">
        <v>8689</v>
      </c>
      <c r="B506" s="5">
        <v>41.904000000000003</v>
      </c>
    </row>
    <row r="507" spans="1:2" x14ac:dyDescent="0.35">
      <c r="A507" s="4" t="s">
        <v>4203</v>
      </c>
      <c r="B507" s="5">
        <v>41.527999999999999</v>
      </c>
    </row>
    <row r="508" spans="1:2" x14ac:dyDescent="0.35">
      <c r="A508" s="4" t="s">
        <v>6686</v>
      </c>
      <c r="B508" s="5">
        <v>40.764000000000003</v>
      </c>
    </row>
    <row r="509" spans="1:2" x14ac:dyDescent="0.35">
      <c r="A509" s="4" t="s">
        <v>8199</v>
      </c>
      <c r="B509" s="5">
        <v>40.409999999999997</v>
      </c>
    </row>
    <row r="510" spans="1:2" x14ac:dyDescent="0.35">
      <c r="A510" s="4" t="s">
        <v>8641</v>
      </c>
      <c r="B510" s="5">
        <v>35.94</v>
      </c>
    </row>
    <row r="511" spans="1:2" x14ac:dyDescent="0.35">
      <c r="A511" s="4" t="s">
        <v>3365</v>
      </c>
      <c r="B511" s="5">
        <v>35.340000000000003</v>
      </c>
    </row>
    <row r="512" spans="1:2" x14ac:dyDescent="0.35">
      <c r="A512" s="4" t="s">
        <v>9063</v>
      </c>
      <c r="B512" s="5">
        <v>34.944000000000003</v>
      </c>
    </row>
    <row r="513" spans="1:2" x14ac:dyDescent="0.35">
      <c r="A513" s="4" t="s">
        <v>9729</v>
      </c>
      <c r="B513" s="5">
        <v>32.4</v>
      </c>
    </row>
    <row r="514" spans="1:2" x14ac:dyDescent="0.35">
      <c r="A514" s="4" t="s">
        <v>10136</v>
      </c>
      <c r="B514" s="5">
        <v>30.351999999999997</v>
      </c>
    </row>
    <row r="515" spans="1:2" x14ac:dyDescent="0.35">
      <c r="A515" s="4" t="s">
        <v>8771</v>
      </c>
      <c r="B515" s="5">
        <v>30.32</v>
      </c>
    </row>
    <row r="516" spans="1:2" x14ac:dyDescent="0.35">
      <c r="A516" s="4" t="s">
        <v>3322</v>
      </c>
      <c r="B516" s="5">
        <v>29.093999999999998</v>
      </c>
    </row>
    <row r="517" spans="1:2" x14ac:dyDescent="0.35">
      <c r="A517" s="4" t="s">
        <v>9132</v>
      </c>
      <c r="B517" s="5">
        <v>27.88</v>
      </c>
    </row>
    <row r="518" spans="1:2" x14ac:dyDescent="0.35">
      <c r="A518" s="4" t="s">
        <v>10010</v>
      </c>
      <c r="B518" s="5">
        <v>27.46</v>
      </c>
    </row>
    <row r="519" spans="1:2" x14ac:dyDescent="0.35">
      <c r="A519" s="4" t="s">
        <v>10522</v>
      </c>
      <c r="B519" s="5">
        <v>25.5</v>
      </c>
    </row>
    <row r="520" spans="1:2" x14ac:dyDescent="0.35">
      <c r="A520" s="4" t="s">
        <v>9519</v>
      </c>
      <c r="B520" s="5">
        <v>23.36</v>
      </c>
    </row>
    <row r="521" spans="1:2" x14ac:dyDescent="0.35">
      <c r="A521" s="4" t="s">
        <v>6614</v>
      </c>
      <c r="B521" s="5">
        <v>22.288</v>
      </c>
    </row>
    <row r="522" spans="1:2" x14ac:dyDescent="0.35">
      <c r="A522" s="4" t="s">
        <v>7431</v>
      </c>
      <c r="B522" s="5">
        <v>22.288</v>
      </c>
    </row>
    <row r="523" spans="1:2" x14ac:dyDescent="0.35">
      <c r="A523" s="4" t="s">
        <v>6763</v>
      </c>
      <c r="B523" s="5">
        <v>22.128</v>
      </c>
    </row>
    <row r="524" spans="1:2" x14ac:dyDescent="0.35">
      <c r="A524" s="4" t="s">
        <v>7998</v>
      </c>
      <c r="B524" s="5">
        <v>20.964000000000002</v>
      </c>
    </row>
    <row r="525" spans="1:2" x14ac:dyDescent="0.35">
      <c r="A525" s="4" t="s">
        <v>6946</v>
      </c>
      <c r="B525" s="5">
        <v>20.451000000000001</v>
      </c>
    </row>
    <row r="526" spans="1:2" x14ac:dyDescent="0.35">
      <c r="A526" s="4" t="s">
        <v>3285</v>
      </c>
      <c r="B526" s="5">
        <v>19.440000000000001</v>
      </c>
    </row>
    <row r="527" spans="1:2" x14ac:dyDescent="0.35">
      <c r="A527" s="4" t="s">
        <v>8320</v>
      </c>
      <c r="B527" s="5">
        <v>17.43</v>
      </c>
    </row>
    <row r="528" spans="1:2" x14ac:dyDescent="0.35">
      <c r="A528" s="4" t="s">
        <v>7437</v>
      </c>
      <c r="B528" s="5">
        <v>16.28</v>
      </c>
    </row>
    <row r="529" spans="1:2" x14ac:dyDescent="0.35">
      <c r="A529" s="4" t="s">
        <v>8152</v>
      </c>
      <c r="B529" s="5">
        <v>15.96</v>
      </c>
    </row>
    <row r="530" spans="1:2" x14ac:dyDescent="0.35">
      <c r="A530" s="4" t="s">
        <v>7495</v>
      </c>
      <c r="B530" s="5">
        <v>15.552</v>
      </c>
    </row>
    <row r="531" spans="1:2" x14ac:dyDescent="0.35">
      <c r="A531" s="4" t="s">
        <v>2664</v>
      </c>
      <c r="B531" s="5">
        <v>14.77</v>
      </c>
    </row>
    <row r="532" spans="1:2" x14ac:dyDescent="0.35">
      <c r="A532" s="4" t="s">
        <v>10602</v>
      </c>
      <c r="B532" s="5">
        <v>14.112</v>
      </c>
    </row>
    <row r="533" spans="1:2" x14ac:dyDescent="0.35">
      <c r="A533" s="4" t="s">
        <v>999</v>
      </c>
      <c r="B533" s="5">
        <v>14.016</v>
      </c>
    </row>
    <row r="534" spans="1:2" x14ac:dyDescent="0.35">
      <c r="A534" s="4" t="s">
        <v>6905</v>
      </c>
      <c r="B534" s="5">
        <v>11.85</v>
      </c>
    </row>
    <row r="535" spans="1:2" x14ac:dyDescent="0.35">
      <c r="A535" s="4" t="s">
        <v>7051</v>
      </c>
      <c r="B535" s="5">
        <v>10.368</v>
      </c>
    </row>
    <row r="536" spans="1:2" x14ac:dyDescent="0.35">
      <c r="A536" s="4" t="s">
        <v>7298</v>
      </c>
      <c r="B536" s="5">
        <v>9.99</v>
      </c>
    </row>
    <row r="537" spans="1:2" x14ac:dyDescent="0.35">
      <c r="A537" s="4" t="s">
        <v>10361</v>
      </c>
      <c r="B537" s="5">
        <v>8.952</v>
      </c>
    </row>
    <row r="538" spans="1:2" x14ac:dyDescent="0.35">
      <c r="A538" s="4" t="s">
        <v>6233</v>
      </c>
      <c r="B538" s="5">
        <v>8.2880000000000003</v>
      </c>
    </row>
    <row r="539" spans="1:2" x14ac:dyDescent="0.35">
      <c r="A539" s="4" t="s">
        <v>4710</v>
      </c>
      <c r="B539" s="5">
        <v>7.8239999999999998</v>
      </c>
    </row>
    <row r="540" spans="1:2" x14ac:dyDescent="0.35">
      <c r="A540" s="4" t="s">
        <v>7250</v>
      </c>
      <c r="B540" s="5">
        <v>6.9240000000000004</v>
      </c>
    </row>
    <row r="541" spans="1:2" x14ac:dyDescent="0.35">
      <c r="A541" s="4" t="s">
        <v>6414</v>
      </c>
      <c r="B541" s="5">
        <v>6.37</v>
      </c>
    </row>
    <row r="542" spans="1:2" x14ac:dyDescent="0.35">
      <c r="A542" s="4" t="s">
        <v>4698</v>
      </c>
      <c r="B542" s="5">
        <v>6</v>
      </c>
    </row>
    <row r="543" spans="1:2" x14ac:dyDescent="0.35">
      <c r="A543" s="4" t="s">
        <v>1230</v>
      </c>
      <c r="B543" s="5">
        <v>4.96</v>
      </c>
    </row>
    <row r="544" spans="1:2" x14ac:dyDescent="0.35">
      <c r="A544" s="4" t="s">
        <v>10830</v>
      </c>
      <c r="B544" s="5">
        <v>4.3</v>
      </c>
    </row>
    <row r="545" spans="1:2" x14ac:dyDescent="0.35">
      <c r="A545" s="4" t="s">
        <v>10797</v>
      </c>
      <c r="B545" s="5">
        <v>3.62</v>
      </c>
    </row>
    <row r="546" spans="1:2" x14ac:dyDescent="0.35">
      <c r="A546" s="4" t="s">
        <v>5036</v>
      </c>
      <c r="B546" s="5">
        <v>2.8079999999999998</v>
      </c>
    </row>
    <row r="547" spans="1:2" x14ac:dyDescent="0.35">
      <c r="A547" s="4" t="s">
        <v>7846</v>
      </c>
      <c r="B547" s="5">
        <v>2.214</v>
      </c>
    </row>
    <row r="548" spans="1:2" x14ac:dyDescent="0.35">
      <c r="A548" s="4" t="s">
        <v>8251</v>
      </c>
      <c r="B548" s="5">
        <v>2.0640000000000001</v>
      </c>
    </row>
    <row r="549" spans="1:2" x14ac:dyDescent="0.35">
      <c r="A549" s="4" t="s">
        <v>10209</v>
      </c>
      <c r="B549" s="5">
        <v>1.8240000000000001</v>
      </c>
    </row>
    <row r="550" spans="1:2" x14ac:dyDescent="0.35">
      <c r="A550" s="4" t="s">
        <v>9232</v>
      </c>
      <c r="B550" s="5">
        <v>1.3919999999999999</v>
      </c>
    </row>
    <row r="551" spans="1:2" x14ac:dyDescent="0.35">
      <c r="A551" s="4" t="s">
        <v>10939</v>
      </c>
      <c r="B551" s="5">
        <v>2297200.8603000012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C10" sqref="C10"/>
    </sheetView>
  </sheetViews>
  <sheetFormatPr defaultRowHeight="14.5" x14ac:dyDescent="0.35"/>
  <cols>
    <col min="1" max="1" width="40.1796875" bestFit="1" customWidth="1"/>
    <col min="2" max="2" width="11.81640625" bestFit="1" customWidth="1"/>
  </cols>
  <sheetData>
    <row r="2" spans="1:2" x14ac:dyDescent="0.35">
      <c r="A2" s="6" t="s">
        <v>10942</v>
      </c>
      <c r="B2" t="s">
        <v>70</v>
      </c>
    </row>
    <row r="3" spans="1:2" x14ac:dyDescent="0.35">
      <c r="A3" s="6" t="s">
        <v>10943</v>
      </c>
      <c r="B3" t="s">
        <v>104</v>
      </c>
    </row>
    <row r="4" spans="1:2" x14ac:dyDescent="0.35">
      <c r="A4" s="6" t="s">
        <v>10944</v>
      </c>
      <c r="B4" t="s">
        <v>25</v>
      </c>
    </row>
    <row r="5" spans="1:2" x14ac:dyDescent="0.35">
      <c r="A5" s="6" t="s">
        <v>10945</v>
      </c>
      <c r="B5">
        <v>229.58500000000001</v>
      </c>
    </row>
    <row r="6" spans="1:2" x14ac:dyDescent="0.35">
      <c r="A6" s="6" t="s">
        <v>10946</v>
      </c>
      <c r="B6">
        <v>286397.02169999998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Q10" sqref="Q10"/>
    </sheetView>
  </sheetViews>
  <sheetFormatPr defaultRowHeight="14.5" x14ac:dyDescent="0.35"/>
  <cols>
    <col min="1" max="1" width="13.1796875" bestFit="1" customWidth="1"/>
    <col min="2" max="2" width="6.81640625" bestFit="1" customWidth="1"/>
    <col min="3" max="3" width="15.1796875" bestFit="1" customWidth="1"/>
    <col min="8" max="8" width="7.08984375" bestFit="1" customWidth="1"/>
    <col min="9" max="9" width="3.81640625" bestFit="1" customWidth="1"/>
    <col min="10" max="10" width="4.08984375" bestFit="1" customWidth="1"/>
    <col min="11" max="11" width="4.6328125" bestFit="1" customWidth="1"/>
    <col min="12" max="12" width="4.1796875" bestFit="1" customWidth="1"/>
    <col min="13" max="13" width="4.81640625" bestFit="1" customWidth="1"/>
    <col min="14" max="14" width="3.90625" bestFit="1" customWidth="1"/>
  </cols>
  <sheetData>
    <row r="1" spans="1:4" ht="15.5" x14ac:dyDescent="0.35">
      <c r="A1" s="2" t="s">
        <v>14</v>
      </c>
      <c r="B1" s="2" t="s">
        <v>17</v>
      </c>
      <c r="C1" s="2" t="s">
        <v>10947</v>
      </c>
      <c r="D1" s="2" t="s">
        <v>10955</v>
      </c>
    </row>
    <row r="2" spans="1:4" x14ac:dyDescent="0.35">
      <c r="A2" t="s">
        <v>31</v>
      </c>
      <c r="B2">
        <v>742000</v>
      </c>
      <c r="C2">
        <v>6.5000000000000002E-2</v>
      </c>
      <c r="D2" s="8">
        <v>750000</v>
      </c>
    </row>
    <row r="3" spans="1:4" x14ac:dyDescent="0.35">
      <c r="A3" t="s">
        <v>45</v>
      </c>
      <c r="B3">
        <v>719000</v>
      </c>
      <c r="C3">
        <v>0.17399999999999999</v>
      </c>
      <c r="D3" s="8">
        <v>750000</v>
      </c>
    </row>
    <row r="4" spans="1:4" x14ac:dyDescent="0.35">
      <c r="A4" t="s">
        <v>70</v>
      </c>
      <c r="B4">
        <v>836000</v>
      </c>
      <c r="C4">
        <v>0.14499999999999999</v>
      </c>
      <c r="D4" s="8">
        <v>750000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J5" sqref="J5"/>
    </sheetView>
  </sheetViews>
  <sheetFormatPr defaultRowHeight="14.5" x14ac:dyDescent="0.35"/>
  <sheetData>
    <row r="1" spans="1:8" ht="15.5" x14ac:dyDescent="0.35">
      <c r="A1" s="2" t="s">
        <v>12</v>
      </c>
      <c r="B1" s="2" t="s">
        <v>10948</v>
      </c>
      <c r="C1" s="2" t="s">
        <v>10949</v>
      </c>
      <c r="D1" s="2" t="s">
        <v>10950</v>
      </c>
      <c r="E1" s="2" t="s">
        <v>10951</v>
      </c>
      <c r="F1" s="2" t="s">
        <v>10952</v>
      </c>
      <c r="G1" s="2" t="s">
        <v>10953</v>
      </c>
      <c r="H1" s="2" t="s">
        <v>10954</v>
      </c>
    </row>
    <row r="2" spans="1:8" x14ac:dyDescent="0.35">
      <c r="A2" t="s">
        <v>147</v>
      </c>
      <c r="B2">
        <v>450</v>
      </c>
      <c r="C2">
        <v>520</v>
      </c>
      <c r="D2">
        <v>480</v>
      </c>
      <c r="E2">
        <v>600</v>
      </c>
      <c r="F2">
        <v>550</v>
      </c>
      <c r="G2">
        <v>630</v>
      </c>
    </row>
    <row r="3" spans="1:8" x14ac:dyDescent="0.35">
      <c r="A3" t="s">
        <v>43</v>
      </c>
      <c r="B3">
        <v>380</v>
      </c>
      <c r="C3">
        <v>400</v>
      </c>
      <c r="D3">
        <v>420</v>
      </c>
      <c r="E3">
        <v>390</v>
      </c>
      <c r="F3">
        <v>450</v>
      </c>
      <c r="G3">
        <v>480</v>
      </c>
    </row>
    <row r="4" spans="1:8" x14ac:dyDescent="0.35">
      <c r="A4" t="s">
        <v>104</v>
      </c>
      <c r="B4">
        <v>290</v>
      </c>
      <c r="C4">
        <v>310</v>
      </c>
      <c r="D4">
        <v>280</v>
      </c>
      <c r="E4">
        <v>320</v>
      </c>
      <c r="F4">
        <v>300</v>
      </c>
      <c r="G4">
        <v>340</v>
      </c>
    </row>
    <row r="5" spans="1:8" x14ac:dyDescent="0.35">
      <c r="A5" t="s">
        <v>29</v>
      </c>
      <c r="B5">
        <v>420</v>
      </c>
      <c r="C5">
        <v>390</v>
      </c>
      <c r="D5">
        <v>440</v>
      </c>
      <c r="E5">
        <v>410</v>
      </c>
      <c r="F5">
        <v>460</v>
      </c>
      <c r="G5">
        <v>420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Sparklines!$B2:$G2</xm:f>
              <xm:sqref>H2</xm:sqref>
            </x14:sparkline>
            <x14:sparkline>
              <xm:f>Sparklines!$B3:$G3</xm:f>
              <xm:sqref>H3</xm:sqref>
            </x14:sparkline>
            <x14:sparkline>
              <xm:f>Sparklines!$B4:$G4</xm:f>
              <xm:sqref>H4</xm:sqref>
            </x14:sparkline>
            <x14:sparkline>
              <xm:f>Sparklines!$B5:$G5</xm:f>
              <xm:sqref>H5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Superstore</vt:lpstr>
      <vt:lpstr>Analysis</vt:lpstr>
      <vt:lpstr>Insights</vt:lpstr>
      <vt:lpstr>Charts</vt:lpstr>
      <vt:lpstr>Sparklines</vt:lpstr>
      <vt:lpstr>Category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</dc:creator>
  <cp:lastModifiedBy>umer</cp:lastModifiedBy>
  <dcterms:created xsi:type="dcterms:W3CDTF">2026-04-06T14:07:50Z</dcterms:created>
  <dcterms:modified xsi:type="dcterms:W3CDTF">2026-04-09T18:07:35Z</dcterms:modified>
</cp:coreProperties>
</file>