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포림 업무\본사업무\2022년도\전자결재 양식\"/>
    </mc:Choice>
  </mc:AlternateContent>
  <xr:revisionPtr revIDLastSave="0" documentId="13_ncr:1_{5B5F2B56-29DC-484E-95B5-7BBC713AEC50}" xr6:coauthVersionLast="46" xr6:coauthVersionMax="46" xr10:uidLastSave="{00000000-0000-0000-0000-000000000000}"/>
  <bookViews>
    <workbookView xWindow="28680" yWindow="-120" windowWidth="29040" windowHeight="15840" tabRatio="790" xr2:uid="{00000000-000D-0000-FFFF-FFFF00000000}"/>
  </bookViews>
  <sheets>
    <sheet name="구매결의서" sheetId="14" r:id="rId1"/>
  </sheets>
  <definedNames>
    <definedName name="_xlnm.Print_Area" localSheetId="0">구매결의서!$A$1:$AF$36</definedName>
  </definedNames>
  <calcPr calcId="191029"/>
</workbook>
</file>

<file path=xl/calcChain.xml><?xml version="1.0" encoding="utf-8"?>
<calcChain xmlns="http://schemas.openxmlformats.org/spreadsheetml/2006/main">
  <c r="W23" i="14" l="1"/>
  <c r="W22" i="14"/>
  <c r="W21" i="14"/>
  <c r="W20" i="14"/>
  <c r="W19" i="14"/>
  <c r="W18" i="14"/>
  <c r="W17" i="14"/>
  <c r="U32" i="14" s="1"/>
  <c r="W16" i="14"/>
  <c r="W15" i="14"/>
  <c r="W14" i="14"/>
  <c r="W13" i="14"/>
  <c r="W24" i="14" l="1"/>
  <c r="K31" i="14" s="1"/>
  <c r="U31" i="14" s="1"/>
</calcChain>
</file>

<file path=xl/sharedStrings.xml><?xml version="1.0" encoding="utf-8"?>
<sst xmlns="http://schemas.openxmlformats.org/spreadsheetml/2006/main" count="45" uniqueCount="38">
  <si>
    <t>구  매  결  의  서</t>
  </si>
  <si>
    <t>결
재</t>
  </si>
  <si>
    <t>.</t>
  </si>
  <si>
    <t>/</t>
  </si>
  <si>
    <t>결재하여 주시기 바랍니다.</t>
  </si>
  <si>
    <t>:</t>
  </si>
  <si>
    <t>담당자</t>
  </si>
  <si>
    <t>NO.</t>
  </si>
  <si>
    <t>비   고</t>
  </si>
  <si>
    <t>공 급 회 사 명</t>
  </si>
  <si>
    <t>납 품 시 기</t>
  </si>
  <si>
    <t>지 불 조 건</t>
  </si>
  <si>
    <t>투 입 방 법</t>
  </si>
  <si>
    <t>인 도 조 건</t>
  </si>
  <si>
    <t>포 장 상 태</t>
  </si>
  <si>
    <t>회   사   별   가   격   비   교</t>
  </si>
  <si>
    <t>회     사      명</t>
  </si>
  <si>
    <t>견            적</t>
  </si>
  <si>
    <t>최             종</t>
  </si>
  <si>
    <t>비       고</t>
  </si>
  <si>
    <t>단   가</t>
  </si>
  <si>
    <t>금    액</t>
  </si>
  <si>
    <t>단    가</t>
  </si>
  <si>
    <t>담   당</t>
    <phoneticPr fontId="2" type="noConversion"/>
  </si>
  <si>
    <t xml:space="preserve">       아래와 같이 구매코자 품의하오니 </t>
    <phoneticPr fontId="2" type="noConversion"/>
  </si>
  <si>
    <t>소   장</t>
    <phoneticPr fontId="2" type="noConversion"/>
  </si>
  <si>
    <t>현   장</t>
    <phoneticPr fontId="2" type="noConversion"/>
  </si>
  <si>
    <t>본   사</t>
    <phoneticPr fontId="2" type="noConversion"/>
  </si>
  <si>
    <t>현장명</t>
    <phoneticPr fontId="2" type="noConversion"/>
  </si>
  <si>
    <t>주식회사 포림</t>
    <phoneticPr fontId="2" type="noConversion"/>
  </si>
  <si>
    <t>대표 이사</t>
    <phoneticPr fontId="2" type="noConversion"/>
  </si>
  <si>
    <t xml:space="preserve">금  액 </t>
    <phoneticPr fontId="2" type="noConversion"/>
  </si>
  <si>
    <t>단  가</t>
    <phoneticPr fontId="2" type="noConversion"/>
  </si>
  <si>
    <t>수  량</t>
    <phoneticPr fontId="2" type="noConversion"/>
  </si>
  <si>
    <t>규  격</t>
    <phoneticPr fontId="2" type="noConversion"/>
  </si>
  <si>
    <t>품  명</t>
    <phoneticPr fontId="2" type="noConversion"/>
  </si>
  <si>
    <t>이인성</t>
    <phoneticPr fontId="2" type="noConversion"/>
  </si>
  <si>
    <t>본사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</si>
</sst>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8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7" formatCode="0.00_);[Red]\(0.00\)"/>
    <numFmt numFmtId="179" formatCode="mm&quot;월&quot;\ dd&quot;일&quot;"/>
    <numFmt numFmtId="180" formatCode="#,##0_ "/>
    <numFmt numFmtId="181" formatCode="#,##0.000_ "/>
    <numFmt numFmtId="182" formatCode="#,##0.00_ "/>
    <numFmt numFmtId="183" formatCode="_-* #,##0.000_-;\-* #,##0.000_-;_-* &quot;-&quot;_-;_-@_-"/>
    <numFmt numFmtId="184" formatCode="_ * #,##0.00_ ;_ * \-#,##0.00_ ;_ * &quot;-&quot;??_ ;_ @_ "/>
    <numFmt numFmtId="185" formatCode="&quot;₩&quot;#,##0.00;&quot;₩&quot;&quot;₩&quot;&quot;₩&quot;&quot;₩&quot;&quot;₩&quot;&quot;₩&quot;&quot;₩&quot;&quot;₩&quot;\-#,##0.00"/>
    <numFmt numFmtId="186" formatCode="_ * #,##0_ ;_ * \-#,##0_ ;_ * &quot;-&quot;_ ;_ @_ "/>
    <numFmt numFmtId="187" formatCode="#,##0&quot;칸&quot;"/>
    <numFmt numFmtId="188" formatCode="General_)"/>
    <numFmt numFmtId="189" formatCode="0.0_)"/>
    <numFmt numFmtId="190" formatCode="_ &quot;₩&quot;* #,##0.00_ ;_ &quot;₩&quot;* \-#,##0.00_ ;_ &quot;₩&quot;* &quot;-&quot;??_ ;_ @_ "/>
    <numFmt numFmtId="191" formatCode="#,##0.0000_);\(#,##0.0000\)"/>
    <numFmt numFmtId="192" formatCode="0.0000%"/>
    <numFmt numFmtId="193" formatCode="0.0"/>
    <numFmt numFmtId="194" formatCode="0.000"/>
    <numFmt numFmtId="195" formatCode="#,##0.0"/>
    <numFmt numFmtId="196" formatCode="_-* #,##0_-;\-* #,##0_-;_-* &quot;-&quot;??_-;_-@_-"/>
    <numFmt numFmtId="197" formatCode="0.0%"/>
    <numFmt numFmtId="198" formatCode="0_ "/>
    <numFmt numFmtId="199" formatCode="_(&quot;RM&quot;* #,##0_);_(&quot;RM&quot;* \(#,##0\);_(&quot;RM&quot;* &quot;-&quot;_);_(@_)"/>
    <numFmt numFmtId="200" formatCode="_ * #,##0.00_ ;_ * \-#,##0.00_ ;_ * &quot;-&quot;_ ;_ @_ "/>
    <numFmt numFmtId="201" formatCode="0.00000000"/>
    <numFmt numFmtId="202" formatCode="_-* #,##0.0_-;\-* #,##0.0_-;_-* &quot;-&quot;??_-;_-@_-"/>
    <numFmt numFmtId="203" formatCode="_(* #,##0_);_(* \(#,##0\);_(* &quot;-&quot;_);_(@_)"/>
    <numFmt numFmtId="204" formatCode="_(&quot;RM&quot;* #,##0.00_);_(&quot;RM&quot;* \(#,##0.00\);_(&quot;RM&quot;* &quot;-&quot;??_);_(@_)"/>
    <numFmt numFmtId="205" formatCode="&quot;US$&quot;#,##0_);\(&quot;US$&quot;#,##0\)"/>
    <numFmt numFmtId="206" formatCode="&quot;₩&quot;\$#,##0.00_);[Red]&quot;₩&quot;\(&quot;₩&quot;\$#,##0.00&quot;₩&quot;\)"/>
    <numFmt numFmtId="207" formatCode="0.00\ &quot;)&quot;"/>
    <numFmt numFmtId="208" formatCode="0.00\ &quot;)]&quot;"/>
    <numFmt numFmtId="209" formatCode="0.000\ &quot;²&quot;"/>
    <numFmt numFmtId="210" formatCode="&quot;(&quot;\ 0.00"/>
    <numFmt numFmtId="211" formatCode="&quot;[(&quot;\ 0.00"/>
    <numFmt numFmtId="212" formatCode="&quot;US$&quot;#,##0_);[Red]\(&quot;US$&quot;#,##0\)"/>
    <numFmt numFmtId="213" formatCode="_ * #,##0_ ;_ * &quot;₩&quot;&quot;₩&quot;&quot;₩&quot;&quot;₩&quot;&quot;₩&quot;\-#,##0_ ;_ * &quot;-&quot;_ ;_ @_ "/>
    <numFmt numFmtId="214" formatCode="#,##0;\(#,##0\)"/>
    <numFmt numFmtId="215" formatCode="\ 0.00"/>
    <numFmt numFmtId="216" formatCode="#,##0.0000000;[Red]\-#,##0.0000000"/>
    <numFmt numFmtId="217" formatCode="0\ &quot;EA&quot;"/>
    <numFmt numFmtId="218" formatCode="_-[$€-2]* #,##0.00_-;\-[$€-2]* #,##0.00_-;_-[$€-2]* &quot;-&quot;??_-"/>
    <numFmt numFmtId="219" formatCode="&quot;Fr.&quot;\ #,##0;[Red]&quot;Fr.&quot;\ \-#,##0"/>
    <numFmt numFmtId="220" formatCode="&quot;Fr.&quot;\ #,##0.00;[Red]&quot;Fr.&quot;\ \-#,##0.00"/>
    <numFmt numFmtId="221" formatCode="&quot;₩&quot;#,##0;&quot;₩&quot;&quot;₩&quot;\-#,##0"/>
    <numFmt numFmtId="222" formatCode="0\ &quot;t&quot;"/>
  </numFmts>
  <fonts count="6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2"/>
      <name val="뼻뮝"/>
      <family val="1"/>
      <charset val="129"/>
    </font>
    <font>
      <sz val="12"/>
      <name val="명조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바탕체"/>
      <family val="1"/>
      <charset val="129"/>
    </font>
    <font>
      <sz val="9.5"/>
      <name val="굴림"/>
      <family val="3"/>
      <charset val="129"/>
    </font>
    <font>
      <sz val="10"/>
      <name val="MS Sans Serif"/>
      <family val="2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2"/>
      <name val="¹UAAA¼"/>
      <family val="1"/>
      <charset val="129"/>
    </font>
    <font>
      <sz val="10"/>
      <name val="μ¸¿oA¼"/>
      <family val="3"/>
      <charset val="129"/>
    </font>
    <font>
      <b/>
      <i/>
      <sz val="12"/>
      <name val="Times New Roman"/>
      <family val="1"/>
    </font>
    <font>
      <b/>
      <i/>
      <sz val="9"/>
      <name val="Times New Roman"/>
      <family val="1"/>
    </font>
    <font>
      <sz val="12"/>
      <name val="¹ÙÅÁÃ¼"/>
      <family val="1"/>
      <charset val="129"/>
    </font>
    <font>
      <sz val="11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Univers (WN)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sz val="11"/>
      <name val="굴림체"/>
      <family val="3"/>
      <charset val="129"/>
    </font>
    <font>
      <sz val="9"/>
      <color indexed="8"/>
      <name val="Arial"/>
      <family val="2"/>
    </font>
    <font>
      <sz val="10"/>
      <name val="굴림체"/>
      <family val="3"/>
      <charset val="129"/>
    </font>
    <font>
      <sz val="10"/>
      <color indexed="72"/>
      <name val="Arial"/>
      <family val="2"/>
    </font>
    <font>
      <u/>
      <sz val="7.5"/>
      <color indexed="36"/>
      <name val="Arial"/>
      <family val="2"/>
    </font>
    <font>
      <sz val="10"/>
      <name val="명조"/>
      <family val="3"/>
      <charset val="129"/>
    </font>
    <font>
      <sz val="11"/>
      <name val="돋움체"/>
      <family val="3"/>
      <charset val="129"/>
    </font>
    <font>
      <sz val="11"/>
      <name val="￥i￠￢￠?o"/>
      <family val="3"/>
      <charset val="129"/>
    </font>
    <font>
      <u/>
      <sz val="10"/>
      <color indexed="12"/>
      <name val="Arial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9"/>
      <name val="돋움"/>
      <family val="3"/>
      <charset val="129"/>
    </font>
    <font>
      <sz val="10"/>
      <name val="Times New Roman"/>
      <family val="1"/>
    </font>
    <font>
      <sz val="10"/>
      <color indexed="19"/>
      <name val="돋움체"/>
      <family val="3"/>
      <charset val="129"/>
    </font>
    <font>
      <sz val="1"/>
      <color indexed="16"/>
      <name val="Courier"/>
      <family val="3"/>
    </font>
    <font>
      <sz val="9"/>
      <name val="Arial"/>
      <family val="2"/>
    </font>
    <font>
      <sz val="12"/>
      <name val="견명조"/>
      <family val="1"/>
      <charset val="129"/>
    </font>
    <font>
      <sz val="10"/>
      <name val="Courier New"/>
      <family val="3"/>
    </font>
    <font>
      <sz val="11"/>
      <name val="±¼¸²A¼"/>
      <family val="3"/>
      <charset val="129"/>
    </font>
    <font>
      <sz val="9"/>
      <name val="굴림체"/>
      <family val="3"/>
      <charset val="129"/>
    </font>
    <font>
      <sz val="10"/>
      <color indexed="12"/>
      <name val="굴림체"/>
      <family val="3"/>
      <charset val="129"/>
    </font>
    <font>
      <sz val="1"/>
      <color indexed="0"/>
      <name val="Courier"/>
      <family val="3"/>
    </font>
    <font>
      <b/>
      <u/>
      <sz val="14"/>
      <name val="굴림체"/>
      <family val="3"/>
      <charset val="129"/>
    </font>
    <font>
      <sz val="12"/>
      <name val="System"/>
      <family val="2"/>
      <charset val="129"/>
    </font>
    <font>
      <i/>
      <sz val="1"/>
      <color indexed="8"/>
      <name val="Courier"/>
      <family val="3"/>
    </font>
    <font>
      <sz val="10"/>
      <name val="바탕체"/>
      <family val="1"/>
      <charset val="129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b/>
      <sz val="11"/>
      <name val="굴림"/>
      <family val="3"/>
      <charset val="129"/>
    </font>
    <font>
      <sz val="11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thin">
        <color indexed="64"/>
      </diagonal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5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184" fontId="50" fillId="0" borderId="0" applyFont="0" applyFill="0" applyBorder="0" applyAlignment="0" applyProtection="0"/>
    <xf numFmtId="24" fontId="22" fillId="0" borderId="0" applyFont="0" applyFill="0" applyBorder="0" applyAlignment="0" applyProtection="0"/>
    <xf numFmtId="199" fontId="48" fillId="0" borderId="0" applyNumberFormat="0" applyFont="0" applyFill="0" applyBorder="0" applyAlignment="0" applyProtection="0"/>
    <xf numFmtId="200" fontId="48" fillId="0" borderId="0" applyNumberFormat="0" applyFont="0" applyFill="0" applyBorder="0" applyAlignment="0" applyProtection="0"/>
    <xf numFmtId="199" fontId="48" fillId="0" borderId="0" applyNumberFormat="0" applyFont="0" applyFill="0" applyBorder="0" applyAlignment="0" applyProtection="0"/>
    <xf numFmtId="200" fontId="48" fillId="0" borderId="0" applyNumberFormat="0" applyFont="0" applyFill="0" applyBorder="0" applyAlignment="0" applyProtection="0"/>
    <xf numFmtId="40" fontId="2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40" fontId="22" fillId="0" borderId="0" applyFont="0" applyFill="0" applyBorder="0" applyAlignment="0" applyProtection="0"/>
    <xf numFmtId="201" fontId="51" fillId="0" borderId="0" applyNumberFormat="0">
      <alignment horizontal="center" vertical="center"/>
      <protection locked="0" hidden="1"/>
    </xf>
    <xf numFmtId="0" fontId="14" fillId="0" borderId="0"/>
    <xf numFmtId="0" fontId="14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0"/>
    <xf numFmtId="0" fontId="9" fillId="0" borderId="0"/>
    <xf numFmtId="0" fontId="22" fillId="0" borderId="0"/>
    <xf numFmtId="0" fontId="22" fillId="0" borderId="0"/>
    <xf numFmtId="0" fontId="9" fillId="0" borderId="0"/>
    <xf numFmtId="0" fontId="50" fillId="0" borderId="0"/>
    <xf numFmtId="0" fontId="9" fillId="0" borderId="0"/>
    <xf numFmtId="0" fontId="9" fillId="0" borderId="0"/>
    <xf numFmtId="0" fontId="50" fillId="0" borderId="0"/>
    <xf numFmtId="0" fontId="9" fillId="0" borderId="0"/>
    <xf numFmtId="0" fontId="22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50" fillId="0" borderId="0"/>
    <xf numFmtId="0" fontId="40" fillId="0" borderId="0"/>
    <xf numFmtId="0" fontId="9" fillId="0" borderId="0"/>
    <xf numFmtId="0" fontId="9" fillId="0" borderId="0"/>
    <xf numFmtId="0" fontId="22" fillId="0" borderId="0"/>
    <xf numFmtId="0" fontId="50" fillId="0" borderId="0"/>
    <xf numFmtId="0" fontId="9" fillId="0" borderId="0"/>
    <xf numFmtId="0" fontId="22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0"/>
    <xf numFmtId="0" fontId="9" fillId="0" borderId="0"/>
    <xf numFmtId="0" fontId="22" fillId="0" borderId="0"/>
    <xf numFmtId="0" fontId="9" fillId="0" borderId="0"/>
    <xf numFmtId="0" fontId="9" fillId="0" borderId="0"/>
    <xf numFmtId="0" fontId="22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50" fillId="0" borderId="0"/>
    <xf numFmtId="0" fontId="22" fillId="0" borderId="0"/>
    <xf numFmtId="0" fontId="9" fillId="0" borderId="0"/>
    <xf numFmtId="0" fontId="9" fillId="0" borderId="0"/>
    <xf numFmtId="0" fontId="50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39" fillId="0" borderId="0"/>
    <xf numFmtId="0" fontId="52" fillId="0" borderId="0"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3" fillId="0" borderId="0" applyFont="0" applyFill="0" applyBorder="0" applyProtection="0">
      <alignment vertical="center"/>
    </xf>
    <xf numFmtId="202" fontId="3" fillId="0" borderId="0">
      <alignment vertical="center"/>
    </xf>
    <xf numFmtId="196" fontId="3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52" fillId="0" borderId="0">
      <protection locked="0"/>
    </xf>
    <xf numFmtId="0" fontId="52" fillId="0" borderId="0">
      <protection locked="0"/>
    </xf>
    <xf numFmtId="184" fontId="53" fillId="0" borderId="0" applyFont="0" applyFill="0" applyBorder="0" applyAlignment="0" applyProtection="0"/>
    <xf numFmtId="0" fontId="37" fillId="0" borderId="0">
      <alignment horizontal="center" vertical="center"/>
    </xf>
    <xf numFmtId="203" fontId="14" fillId="0" borderId="0">
      <alignment horizontal="center" vertical="center"/>
    </xf>
    <xf numFmtId="194" fontId="54" fillId="0" borderId="0">
      <alignment horizontal="center" vertical="center"/>
    </xf>
    <xf numFmtId="3" fontId="55" fillId="0" borderId="24">
      <alignment horizontal="right" vertical="center"/>
    </xf>
    <xf numFmtId="3" fontId="55" fillId="0" borderId="24">
      <alignment horizontal="right" vertical="center"/>
    </xf>
    <xf numFmtId="0" fontId="3" fillId="0" borderId="0"/>
    <xf numFmtId="9" fontId="56" fillId="2" borderId="0" applyFill="0" applyBorder="0" applyProtection="0">
      <alignment horizontal="right"/>
    </xf>
    <xf numFmtId="10" fontId="56" fillId="0" borderId="0" applyFill="0" applyBorder="0" applyProtection="0">
      <alignment horizontal="right"/>
    </xf>
    <xf numFmtId="9" fontId="25" fillId="0" borderId="0" applyFont="0" applyFill="0" applyBorder="0" applyAlignment="0" applyProtection="0"/>
    <xf numFmtId="184" fontId="53" fillId="0" borderId="0" applyFont="0" applyFill="0" applyBorder="0" applyAlignment="0" applyProtection="0"/>
    <xf numFmtId="0" fontId="14" fillId="0" borderId="15">
      <alignment horizontal="center"/>
    </xf>
    <xf numFmtId="186" fontId="14" fillId="0" borderId="10" applyBorder="0"/>
    <xf numFmtId="186" fontId="14" fillId="0" borderId="10" applyBorder="0"/>
    <xf numFmtId="0" fontId="14" fillId="0" borderId="10" applyBorder="0"/>
    <xf numFmtId="2" fontId="55" fillId="0" borderId="24">
      <alignment horizontal="right" vertical="center"/>
    </xf>
    <xf numFmtId="2" fontId="55" fillId="0" borderId="24">
      <alignment horizontal="right" vertical="center"/>
    </xf>
    <xf numFmtId="184" fontId="53" fillId="0" borderId="0" applyFont="0" applyFill="0" applyBorder="0" applyAlignment="0" applyProtection="0"/>
    <xf numFmtId="0" fontId="52" fillId="0" borderId="0">
      <protection locked="0"/>
    </xf>
    <xf numFmtId="40" fontId="22" fillId="0" borderId="0" applyFont="0" applyFill="0" applyBorder="0" applyAlignment="0" applyProtection="0"/>
    <xf numFmtId="184" fontId="50" fillId="0" borderId="0" applyFont="0" applyFill="0" applyBorder="0" applyAlignment="0" applyProtection="0"/>
    <xf numFmtId="0" fontId="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>
      <protection locked="0"/>
    </xf>
    <xf numFmtId="3" fontId="22" fillId="0" borderId="17">
      <alignment horizontal="center"/>
    </xf>
    <xf numFmtId="0" fontId="11" fillId="0" borderId="0"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distributed" vertical="center" justifyLastLine="1"/>
    </xf>
    <xf numFmtId="0" fontId="3" fillId="0" borderId="0">
      <protection locked="0"/>
    </xf>
    <xf numFmtId="204" fontId="14" fillId="0" borderId="0" applyFont="0" applyFill="0" applyBorder="0" applyProtection="0">
      <alignment horizontal="center" vertical="center"/>
    </xf>
    <xf numFmtId="205" fontId="14" fillId="0" borderId="0" applyFont="0" applyFill="0" applyBorder="0" applyProtection="0">
      <alignment horizontal="center" vertical="center"/>
    </xf>
    <xf numFmtId="9" fontId="37" fillId="2" borderId="0" applyFill="0" applyBorder="0" applyProtection="0">
      <alignment horizontal="right"/>
    </xf>
    <xf numFmtId="10" fontId="37" fillId="0" borderId="0" applyFill="0" applyBorder="0" applyProtection="0">
      <alignment horizontal="right"/>
    </xf>
    <xf numFmtId="9" fontId="38" fillId="0" borderId="0"/>
    <xf numFmtId="9" fontId="37" fillId="0" borderId="0" applyFont="0" applyFill="0" applyBorder="0" applyAlignment="0" applyProtection="0"/>
    <xf numFmtId="206" fontId="14" fillId="0" borderId="0" applyFont="0" applyFill="0" applyBorder="0" applyAlignment="0" applyProtection="0"/>
    <xf numFmtId="197" fontId="7" fillId="0" borderId="0" applyFont="0" applyFill="0" applyBorder="0" applyAlignment="0" applyProtection="0"/>
    <xf numFmtId="0" fontId="12" fillId="0" borderId="0"/>
    <xf numFmtId="0" fontId="3" fillId="0" borderId="3" applyBorder="0"/>
    <xf numFmtId="0" fontId="57" fillId="0" borderId="0" applyNumberFormat="0" applyFont="0" applyFill="0" applyBorder="0" applyProtection="0">
      <alignment horizontal="centerContinuous" vertical="center"/>
    </xf>
    <xf numFmtId="0" fontId="7" fillId="0" borderId="0" applyNumberFormat="0" applyFont="0" applyFill="0" applyBorder="0" applyProtection="0">
      <alignment horizontal="centerContinuous" vertical="center"/>
    </xf>
    <xf numFmtId="0" fontId="13" fillId="0" borderId="9"/>
    <xf numFmtId="4" fontId="13" fillId="0" borderId="3"/>
    <xf numFmtId="187" fontId="3" fillId="0" borderId="3"/>
    <xf numFmtId="0" fontId="3" fillId="0" borderId="3"/>
    <xf numFmtId="0" fontId="8" fillId="0" borderId="0"/>
    <xf numFmtId="0" fontId="3" fillId="0" borderId="0">
      <alignment vertical="center"/>
    </xf>
    <xf numFmtId="181" fontId="38" fillId="0" borderId="0"/>
    <xf numFmtId="41" fontId="3" fillId="0" borderId="0" applyFont="0" applyFill="0" applyBorder="0" applyAlignment="0" applyProtection="0">
      <alignment vertical="center"/>
    </xf>
    <xf numFmtId="0" fontId="9" fillId="0" borderId="0"/>
    <xf numFmtId="0" fontId="50" fillId="0" borderId="0"/>
    <xf numFmtId="0" fontId="50" fillId="0" borderId="0"/>
    <xf numFmtId="0" fontId="50" fillId="0" borderId="0"/>
    <xf numFmtId="0" fontId="42" fillId="0" borderId="33"/>
    <xf numFmtId="207" fontId="49" fillId="0" borderId="0" applyFill="0" applyBorder="0">
      <alignment horizontal="centerContinuous"/>
    </xf>
    <xf numFmtId="208" fontId="49" fillId="0" borderId="0" applyFill="0" applyBorder="0">
      <alignment horizontal="centerContinuous"/>
    </xf>
    <xf numFmtId="198" fontId="48" fillId="0" borderId="0" applyFont="0" applyFill="0" applyBorder="0" applyAlignment="0" applyProtection="0"/>
    <xf numFmtId="0" fontId="58" fillId="0" borderId="0">
      <alignment vertical="center"/>
    </xf>
    <xf numFmtId="0" fontId="57" fillId="0" borderId="0" applyNumberFormat="0" applyFont="0" applyFill="0" applyBorder="0" applyProtection="0">
      <alignment vertical="center"/>
    </xf>
    <xf numFmtId="4" fontId="11" fillId="0" borderId="0">
      <protection locked="0"/>
    </xf>
    <xf numFmtId="0" fontId="3" fillId="0" borderId="0">
      <protection locked="0"/>
    </xf>
    <xf numFmtId="209" fontId="53" fillId="0" borderId="0" applyFill="0" applyBorder="0">
      <alignment horizontal="centerContinuous"/>
    </xf>
    <xf numFmtId="210" fontId="49" fillId="0" borderId="0" applyFill="0" applyBorder="0">
      <alignment horizontal="centerContinuous"/>
    </xf>
    <xf numFmtId="211" fontId="49" fillId="0" borderId="0" applyFill="0" applyBorder="0">
      <alignment horizontal="centerContinuous"/>
    </xf>
    <xf numFmtId="0" fontId="14" fillId="0" borderId="0"/>
    <xf numFmtId="0" fontId="59" fillId="0" borderId="0">
      <protection locked="0"/>
    </xf>
    <xf numFmtId="0" fontId="59" fillId="0" borderId="0">
      <protection locked="0"/>
    </xf>
    <xf numFmtId="212" fontId="14" fillId="0" borderId="0" applyFont="0" applyFill="0" applyBorder="0" applyProtection="0">
      <alignment vertical="center"/>
    </xf>
    <xf numFmtId="38" fontId="7" fillId="0" borderId="0" applyFont="0" applyFill="0" applyBorder="0" applyProtection="0">
      <alignment vertical="center"/>
    </xf>
    <xf numFmtId="41" fontId="3" fillId="0" borderId="0" applyFont="0" applyFill="0" applyBorder="0" applyAlignment="0" applyProtection="0"/>
    <xf numFmtId="186" fontId="14" fillId="0" borderId="0" applyNumberFormat="0" applyFont="0" applyFill="0" applyBorder="0" applyProtection="0">
      <alignment vertical="center"/>
    </xf>
    <xf numFmtId="186" fontId="39" fillId="0" borderId="21">
      <alignment vertical="center"/>
    </xf>
    <xf numFmtId="0" fontId="9" fillId="0" borderId="43"/>
    <xf numFmtId="195" fontId="14" fillId="2" borderId="0" applyFill="0" applyBorder="0" applyProtection="0">
      <alignment horizontal="right"/>
    </xf>
    <xf numFmtId="3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38" fontId="7" fillId="0" borderId="0" applyFill="0" applyBorder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43" fillId="0" borderId="43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protection locked="0"/>
    </xf>
    <xf numFmtId="0" fontId="60" fillId="0" borderId="0">
      <alignment horizontal="centerContinuous" vertical="center"/>
    </xf>
    <xf numFmtId="2" fontId="21" fillId="0" borderId="16" applyNumberFormat="0" applyFont="0" applyFill="0" applyAlignment="0" applyProtection="0">
      <alignment vertical="center"/>
    </xf>
    <xf numFmtId="0" fontId="59" fillId="0" borderId="0">
      <protection locked="0"/>
    </xf>
    <xf numFmtId="0" fontId="59" fillId="0" borderId="0">
      <protection locked="0"/>
    </xf>
    <xf numFmtId="0" fontId="14" fillId="0" borderId="0" applyFont="0" applyFill="0" applyBorder="0" applyAlignment="0" applyProtection="0"/>
    <xf numFmtId="0" fontId="3" fillId="0" borderId="0">
      <protection locked="0"/>
    </xf>
    <xf numFmtId="0" fontId="59" fillId="0" borderId="0">
      <protection locked="0"/>
    </xf>
    <xf numFmtId="0" fontId="38" fillId="0" borderId="0"/>
    <xf numFmtId="0" fontId="3" fillId="0" borderId="0">
      <alignment vertical="center"/>
    </xf>
    <xf numFmtId="0" fontId="3" fillId="0" borderId="0"/>
    <xf numFmtId="0" fontId="3" fillId="0" borderId="43" applyNumberFormat="0" applyFill="0" applyProtection="0">
      <alignment vertical="center"/>
    </xf>
    <xf numFmtId="0" fontId="11" fillId="0" borderId="45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 applyFon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52" fillId="0" borderId="0">
      <protection locked="0"/>
    </xf>
    <xf numFmtId="0" fontId="22" fillId="0" borderId="0"/>
    <xf numFmtId="0" fontId="3" fillId="0" borderId="0">
      <protection locked="0"/>
    </xf>
    <xf numFmtId="19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213" fontId="25" fillId="2" borderId="0" applyFill="0" applyBorder="0" applyProtection="0">
      <alignment horizontal="right"/>
    </xf>
    <xf numFmtId="184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52" fillId="0" borderId="0">
      <protection locked="0"/>
    </xf>
    <xf numFmtId="0" fontId="52" fillId="0" borderId="0">
      <protection locked="0"/>
    </xf>
    <xf numFmtId="184" fontId="9" fillId="0" borderId="0" applyFon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29" fillId="0" borderId="0"/>
    <xf numFmtId="0" fontId="61" fillId="0" borderId="0"/>
    <xf numFmtId="0" fontId="3" fillId="0" borderId="0" applyFill="0" applyBorder="0" applyAlignment="0"/>
    <xf numFmtId="0" fontId="44" fillId="0" borderId="0"/>
    <xf numFmtId="0" fontId="15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52" fillId="0" borderId="45">
      <protection locked="0"/>
    </xf>
    <xf numFmtId="192" fontId="30" fillId="0" borderId="0" applyFont="0" applyFill="0" applyBorder="0" applyAlignment="0" applyProtection="0"/>
    <xf numFmtId="38" fontId="9" fillId="0" borderId="0" applyFont="0" applyFill="0" applyBorder="0" applyAlignment="0" applyProtection="0"/>
    <xf numFmtId="214" fontId="50" fillId="0" borderId="0"/>
    <xf numFmtId="18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31" fillId="0" borderId="0" applyNumberFormat="0" applyAlignment="0">
      <alignment horizontal="left"/>
    </xf>
    <xf numFmtId="0" fontId="1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4" fillId="0" borderId="0">
      <protection locked="0"/>
    </xf>
    <xf numFmtId="0" fontId="9" fillId="0" borderId="0" applyFont="0" applyFill="0" applyBorder="0" applyAlignment="0" applyProtection="0"/>
    <xf numFmtId="0" fontId="3" fillId="0" borderId="0" applyFont="0" applyFill="0" applyBorder="0" applyAlignment="0" applyProtection="0"/>
    <xf numFmtId="185" fontId="9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14" fillId="0" borderId="0"/>
    <xf numFmtId="191" fontId="14" fillId="0" borderId="0">
      <protection locked="0"/>
    </xf>
    <xf numFmtId="0" fontId="22" fillId="0" borderId="0" applyFont="0" applyFill="0" applyBorder="0" applyAlignment="0" applyProtection="0"/>
    <xf numFmtId="216" fontId="9" fillId="0" borderId="0"/>
    <xf numFmtId="217" fontId="53" fillId="0" borderId="0" applyFill="0" applyBorder="0">
      <alignment horizontal="centerContinuous"/>
    </xf>
    <xf numFmtId="0" fontId="52" fillId="0" borderId="0">
      <protection locked="0"/>
    </xf>
    <xf numFmtId="0" fontId="52" fillId="0" borderId="0">
      <protection locked="0"/>
    </xf>
    <xf numFmtId="0" fontId="32" fillId="0" borderId="0" applyNumberFormat="0" applyAlignment="0">
      <alignment horizontal="left"/>
    </xf>
    <xf numFmtId="218" fontId="14" fillId="0" borderId="0" applyFont="0" applyFill="0" applyBorder="0" applyAlignment="0" applyProtection="0"/>
    <xf numFmtId="0" fontId="11" fillId="0" borderId="0">
      <protection locked="0"/>
    </xf>
    <xf numFmtId="0" fontId="11" fillId="0" borderId="0">
      <protection locked="0"/>
    </xf>
    <xf numFmtId="0" fontId="6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62" fillId="0" borderId="0">
      <protection locked="0"/>
    </xf>
    <xf numFmtId="191" fontId="14" fillId="0" borderId="0">
      <protection locked="0"/>
    </xf>
    <xf numFmtId="0" fontId="22" fillId="0" borderId="0" applyFont="0" applyFill="0" applyBorder="0" applyAlignment="0" applyProtection="0"/>
    <xf numFmtId="38" fontId="16" fillId="2" borderId="0" applyNumberFormat="0" applyBorder="0" applyAlignment="0" applyProtection="0"/>
    <xf numFmtId="3" fontId="63" fillId="0" borderId="34">
      <alignment horizontal="right" vertical="center"/>
    </xf>
    <xf numFmtId="4" fontId="63" fillId="0" borderId="34">
      <alignment horizontal="right" vertical="center"/>
    </xf>
    <xf numFmtId="0" fontId="17" fillId="0" borderId="0">
      <alignment horizontal="left"/>
    </xf>
    <xf numFmtId="0" fontId="18" fillId="0" borderId="14" applyNumberFormat="0" applyAlignment="0" applyProtection="0">
      <alignment horizontal="left" vertical="center"/>
    </xf>
    <xf numFmtId="0" fontId="18" fillId="0" borderId="1">
      <alignment horizontal="left" vertical="center"/>
    </xf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91" fontId="14" fillId="0" borderId="0">
      <protection locked="0"/>
    </xf>
    <xf numFmtId="191" fontId="14" fillId="0" borderId="0">
      <protection locked="0"/>
    </xf>
    <xf numFmtId="0" fontId="3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0" fontId="16" fillId="2" borderId="43" applyNumberFormat="0" applyBorder="0" applyAlignment="0" applyProtection="0"/>
    <xf numFmtId="188" fontId="27" fillId="0" borderId="0">
      <alignment horizontal="left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0" fontId="19" fillId="0" borderId="2"/>
    <xf numFmtId="219" fontId="22" fillId="0" borderId="0" applyFont="0" applyFill="0" applyBorder="0" applyAlignment="0" applyProtection="0"/>
    <xf numFmtId="220" fontId="22" fillId="0" borderId="0" applyFont="0" applyFill="0" applyBorder="0" applyAlignment="0" applyProtection="0"/>
    <xf numFmtId="184" fontId="9" fillId="0" borderId="0" applyFont="0" applyFill="0" applyBorder="0" applyAlignment="0" applyProtection="0"/>
    <xf numFmtId="37" fontId="46" fillId="0" borderId="0"/>
    <xf numFmtId="0" fontId="9" fillId="0" borderId="0" applyNumberFormat="0" applyFill="0" applyBorder="0" applyAlignment="0" applyProtection="0"/>
    <xf numFmtId="0" fontId="14" fillId="0" borderId="0"/>
    <xf numFmtId="0" fontId="14" fillId="0" borderId="0"/>
    <xf numFmtId="0" fontId="9" fillId="0" borderId="0"/>
    <xf numFmtId="0" fontId="9" fillId="0" borderId="0" applyFont="0" applyFill="0" applyBorder="0" applyAlignment="0" applyProtection="0"/>
    <xf numFmtId="40" fontId="2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4" fontId="7" fillId="0" borderId="0">
      <alignment vertical="center"/>
    </xf>
    <xf numFmtId="0" fontId="14" fillId="0" borderId="0">
      <protection locked="0"/>
    </xf>
    <xf numFmtId="10" fontId="9" fillId="0" borderId="0" applyFont="0" applyFill="0" applyBorder="0" applyAlignment="0" applyProtection="0"/>
    <xf numFmtId="182" fontId="3" fillId="0" borderId="0">
      <protection locked="0"/>
    </xf>
    <xf numFmtId="184" fontId="53" fillId="0" borderId="0" applyFont="0" applyFill="0" applyBorder="0" applyAlignment="0" applyProtection="0"/>
    <xf numFmtId="184" fontId="53" fillId="0" borderId="0" applyFont="0" applyFill="0" applyBorder="0" applyAlignment="0" applyProtection="0"/>
    <xf numFmtId="30" fontId="34" fillId="0" borderId="0" applyNumberFormat="0" applyFill="0" applyBorder="0" applyAlignment="0" applyProtection="0">
      <alignment horizontal="left"/>
    </xf>
    <xf numFmtId="221" fontId="3" fillId="0" borderId="0" applyFont="0" applyFill="0" applyBorder="0" applyAlignment="0" applyProtection="0"/>
    <xf numFmtId="184" fontId="9" fillId="0" borderId="0" applyFont="0" applyFill="0" applyBorder="0" applyAlignment="0" applyProtection="0"/>
    <xf numFmtId="177" fontId="7" fillId="0" borderId="0">
      <alignment vertical="center"/>
    </xf>
    <xf numFmtId="177" fontId="7" fillId="0" borderId="0">
      <alignment vertical="distributed"/>
    </xf>
    <xf numFmtId="0" fontId="19" fillId="0" borderId="0"/>
    <xf numFmtId="40" fontId="35" fillId="0" borderId="0" applyBorder="0">
      <alignment horizontal="right"/>
    </xf>
    <xf numFmtId="40" fontId="22" fillId="0" borderId="0" applyFont="0" applyFill="0" applyBorder="0" applyAlignment="0" applyProtection="0"/>
    <xf numFmtId="189" fontId="28" fillId="0" borderId="0">
      <alignment horizontal="center"/>
    </xf>
    <xf numFmtId="0" fontId="25" fillId="0" borderId="0"/>
    <xf numFmtId="0" fontId="36" fillId="3" borderId="0">
      <alignment horizontal="centerContinuous"/>
    </xf>
    <xf numFmtId="0" fontId="47" fillId="0" borderId="0" applyFill="0" applyBorder="0" applyProtection="0">
      <alignment horizontal="centerContinuous" vertical="center"/>
    </xf>
    <xf numFmtId="0" fontId="48" fillId="2" borderId="0" applyFill="0" applyBorder="0" applyProtection="0">
      <alignment horizontal="center" vertical="center"/>
    </xf>
    <xf numFmtId="222" fontId="53" fillId="0" borderId="0" applyFill="0" applyBorder="0">
      <alignment horizontal="centerContinuous"/>
    </xf>
    <xf numFmtId="191" fontId="14" fillId="0" borderId="46">
      <protection locked="0"/>
    </xf>
    <xf numFmtId="0" fontId="20" fillId="0" borderId="15">
      <alignment horizontal="left"/>
    </xf>
    <xf numFmtId="0" fontId="9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0" fontId="3" fillId="0" borderId="0" xfId="2">
      <alignment vertical="center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3" fontId="0" fillId="0" borderId="0" xfId="0" applyNumberFormat="1">
      <alignment vertical="center"/>
    </xf>
    <xf numFmtId="0" fontId="67" fillId="0" borderId="0" xfId="0" applyFont="1">
      <alignment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41" fontId="5" fillId="0" borderId="17" xfId="2" applyNumberFormat="1" applyFont="1" applyFill="1" applyBorder="1" applyAlignment="1">
      <alignment horizontal="center" vertical="center"/>
    </xf>
    <xf numFmtId="41" fontId="6" fillId="0" borderId="17" xfId="2" applyNumberFormat="1" applyFont="1" applyFill="1" applyBorder="1" applyAlignment="1">
      <alignment horizontal="center" vertical="center"/>
    </xf>
    <xf numFmtId="0" fontId="5" fillId="0" borderId="23" xfId="2" applyFont="1" applyFill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41" fontId="5" fillId="0" borderId="16" xfId="2" applyNumberFormat="1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0" fontId="5" fillId="0" borderId="24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horizontal="center" vertical="center"/>
    </xf>
    <xf numFmtId="41" fontId="5" fillId="0" borderId="24" xfId="2" applyNumberFormat="1" applyFont="1" applyFill="1" applyBorder="1" applyAlignment="1">
      <alignment horizontal="center" vertical="center"/>
    </xf>
    <xf numFmtId="0" fontId="5" fillId="0" borderId="27" xfId="2" applyFont="1" applyFill="1" applyBorder="1" applyAlignment="1">
      <alignment horizontal="distributed" vertical="center" indent="1"/>
    </xf>
    <xf numFmtId="0" fontId="5" fillId="0" borderId="28" xfId="2" applyFont="1" applyFill="1" applyBorder="1" applyAlignment="1">
      <alignment horizontal="distributed" vertical="center" indent="1"/>
    </xf>
    <xf numFmtId="0" fontId="5" fillId="0" borderId="28" xfId="2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5" fillId="0" borderId="15" xfId="2" applyFont="1" applyFill="1" applyBorder="1" applyAlignment="1">
      <alignment horizontal="distributed" vertical="center" indent="1"/>
    </xf>
    <xf numFmtId="0" fontId="5" fillId="0" borderId="16" xfId="2" applyFont="1" applyFill="1" applyBorder="1" applyAlignment="1">
      <alignment horizontal="distributed" vertical="center" indent="1"/>
    </xf>
    <xf numFmtId="14" fontId="5" fillId="0" borderId="16" xfId="2" applyNumberFormat="1" applyFont="1" applyFill="1" applyBorder="1" applyAlignment="1">
      <alignment horizontal="center" vertical="center"/>
    </xf>
    <xf numFmtId="41" fontId="66" fillId="0" borderId="37" xfId="2" applyNumberFormat="1" applyFont="1" applyFill="1" applyBorder="1" applyAlignment="1">
      <alignment horizontal="center" vertical="center"/>
    </xf>
    <xf numFmtId="41" fontId="66" fillId="0" borderId="35" xfId="2" applyNumberFormat="1" applyFont="1" applyFill="1" applyBorder="1" applyAlignment="1">
      <alignment horizontal="center" vertical="center"/>
    </xf>
    <xf numFmtId="41" fontId="66" fillId="0" borderId="36" xfId="2" applyNumberFormat="1" applyFont="1" applyFill="1" applyBorder="1" applyAlignment="1">
      <alignment horizontal="center" vertical="center"/>
    </xf>
    <xf numFmtId="0" fontId="5" fillId="0" borderId="51" xfId="2" applyFont="1" applyFill="1" applyBorder="1" applyAlignment="1">
      <alignment horizontal="center" vertical="center"/>
    </xf>
    <xf numFmtId="0" fontId="5" fillId="0" borderId="36" xfId="2" applyFont="1" applyFill="1" applyBorder="1" applyAlignment="1">
      <alignment horizontal="center" vertical="center"/>
    </xf>
    <xf numFmtId="0" fontId="5" fillId="0" borderId="37" xfId="2" applyFont="1" applyFill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41" fontId="5" fillId="0" borderId="37" xfId="2" applyNumberFormat="1" applyFont="1" applyFill="1" applyBorder="1" applyAlignment="1">
      <alignment horizontal="center" vertical="center"/>
    </xf>
    <xf numFmtId="41" fontId="5" fillId="0" borderId="35" xfId="2" applyNumberFormat="1" applyFont="1" applyFill="1" applyBorder="1" applyAlignment="1">
      <alignment horizontal="center" vertical="center"/>
    </xf>
    <xf numFmtId="41" fontId="5" fillId="0" borderId="36" xfId="2" applyNumberFormat="1" applyFont="1" applyFill="1" applyBorder="1" applyAlignment="1">
      <alignment horizontal="center" vertical="center"/>
    </xf>
    <xf numFmtId="0" fontId="5" fillId="0" borderId="53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shrinkToFit="1"/>
    </xf>
    <xf numFmtId="0" fontId="5" fillId="0" borderId="37" xfId="2" applyFont="1" applyFill="1" applyBorder="1" applyAlignment="1">
      <alignment horizontal="center" vertical="center" shrinkToFit="1"/>
    </xf>
    <xf numFmtId="0" fontId="5" fillId="0" borderId="35" xfId="2" applyFont="1" applyFill="1" applyBorder="1" applyAlignment="1">
      <alignment horizontal="center" vertical="center" shrinkToFit="1"/>
    </xf>
    <xf numFmtId="0" fontId="5" fillId="0" borderId="36" xfId="2" applyFont="1" applyFill="1" applyBorder="1" applyAlignment="1">
      <alignment horizontal="center" vertical="center" shrinkToFit="1"/>
    </xf>
    <xf numFmtId="0" fontId="5" fillId="0" borderId="19" xfId="2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0" borderId="24" xfId="2" applyFont="1" applyFill="1" applyBorder="1" applyAlignment="1">
      <alignment horizontal="center" vertical="center" shrinkToFit="1"/>
    </xf>
    <xf numFmtId="41" fontId="5" fillId="0" borderId="38" xfId="2" applyNumberFormat="1" applyFont="1" applyFill="1" applyBorder="1" applyAlignment="1">
      <alignment horizontal="center" vertical="center"/>
    </xf>
    <xf numFmtId="41" fontId="5" fillId="0" borderId="39" xfId="2" applyNumberFormat="1" applyFont="1" applyFill="1" applyBorder="1" applyAlignment="1">
      <alignment horizontal="center" vertical="center"/>
    </xf>
    <xf numFmtId="41" fontId="5" fillId="0" borderId="40" xfId="2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distributed" vertical="center"/>
    </xf>
    <xf numFmtId="0" fontId="6" fillId="0" borderId="0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0" fontId="5" fillId="0" borderId="50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44" xfId="2" applyFont="1" applyFill="1" applyBorder="1" applyAlignment="1">
      <alignment horizontal="center" vertical="center"/>
    </xf>
    <xf numFmtId="0" fontId="5" fillId="0" borderId="41" xfId="2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5" fillId="0" borderId="42" xfId="2" applyFont="1" applyFill="1" applyBorder="1" applyAlignment="1">
      <alignment horizontal="center" vertical="center"/>
    </xf>
    <xf numFmtId="0" fontId="5" fillId="0" borderId="48" xfId="2" applyFont="1" applyFill="1" applyBorder="1" applyAlignment="1">
      <alignment horizontal="center" vertical="center"/>
    </xf>
    <xf numFmtId="0" fontId="5" fillId="0" borderId="52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47" xfId="2" applyFont="1" applyFill="1" applyBorder="1" applyAlignment="1">
      <alignment horizontal="center" vertical="center"/>
    </xf>
    <xf numFmtId="0" fontId="5" fillId="0" borderId="49" xfId="2" applyFont="1" applyFill="1" applyBorder="1" applyAlignment="1">
      <alignment horizontal="center" vertical="center"/>
    </xf>
  </cellXfs>
  <cellStyles count="354">
    <cellStyle name=" " xfId="10" xr:uid="{00000000-0005-0000-0000-000000000000}"/>
    <cellStyle name="$" xfId="11" xr:uid="{00000000-0005-0000-0000-000001000000}"/>
    <cellStyle name="$_db진흥" xfId="14" xr:uid="{00000000-0005-0000-0000-000002000000}"/>
    <cellStyle name="$_SE40" xfId="15" xr:uid="{00000000-0005-0000-0000-000003000000}"/>
    <cellStyle name="$_견적2" xfId="12" xr:uid="{00000000-0005-0000-0000-000004000000}"/>
    <cellStyle name="$_기아" xfId="13" xr:uid="{00000000-0005-0000-0000-000005000000}"/>
    <cellStyle name="&amp;A" xfId="16" xr:uid="{00000000-0005-0000-0000-000006000000}"/>
    <cellStyle name="(##.00)" xfId="17" xr:uid="{00000000-0005-0000-0000-000007000000}"/>
    <cellStyle name=")" xfId="18" xr:uid="{00000000-0005-0000-0000-000008000000}"/>
    <cellStyle name=";;;" xfId="19" xr:uid="{00000000-0005-0000-0000-000009000000}"/>
    <cellStyle name="??&amp;O?&amp;H?_x0008__x000f__x0007_?_x0007__x0001__x0001_" xfId="20" xr:uid="{00000000-0005-0000-0000-00000A000000}"/>
    <cellStyle name="??&amp;O?&amp;H?_x0008_??_x0007__x0001__x0001_" xfId="21" xr:uid="{00000000-0005-0000-0000-00000B000000}"/>
    <cellStyle name="?W?_laroux" xfId="22" xr:uid="{00000000-0005-0000-0000-00000C000000}"/>
    <cellStyle name="_001209" xfId="23" xr:uid="{00000000-0005-0000-0000-00000D000000}"/>
    <cellStyle name="_00년12월 계획실적" xfId="24" xr:uid="{00000000-0005-0000-0000-00000E000000}"/>
    <cellStyle name="_00년말 실적(조정연부액계획대비실적)" xfId="25" xr:uid="{00000000-0005-0000-0000-00000F000000}"/>
    <cellStyle name="_01-2차수량토공1차최종1101" xfId="26" xr:uid="{00000000-0005-0000-0000-000010000000}"/>
    <cellStyle name="_1,2.자재집계표,수량집계표" xfId="27" xr:uid="{00000000-0005-0000-0000-000011000000}"/>
    <cellStyle name="_1.집계표" xfId="28" xr:uid="{00000000-0005-0000-0000-000012000000}"/>
    <cellStyle name="_11,폐공" xfId="29" xr:uid="{00000000-0005-0000-0000-000013000000}"/>
    <cellStyle name="_2-4.상반기실적부문별요약" xfId="30" xr:uid="{00000000-0005-0000-0000-000014000000}"/>
    <cellStyle name="_2-4.상반기실적부문별요약(표지및목차포함)" xfId="31" xr:uid="{00000000-0005-0000-0000-000015000000}"/>
    <cellStyle name="_2-4.상반기실적부문별요약(표지및목차포함)_1" xfId="32" xr:uid="{00000000-0005-0000-0000-000016000000}"/>
    <cellStyle name="_2-4.상반기실적부문별요약_1" xfId="33" xr:uid="{00000000-0005-0000-0000-000017000000}"/>
    <cellStyle name="_5_세륜세차시설" xfId="34" xr:uid="{00000000-0005-0000-0000-000018000000}"/>
    <cellStyle name="_'99상반기경영개선활동결과(게시용)" xfId="35" xr:uid="{00000000-0005-0000-0000-000019000000}"/>
    <cellStyle name="_IPS최종(직접비)-V2.1" xfId="102" xr:uid="{00000000-0005-0000-0000-00001A000000}"/>
    <cellStyle name="_감사 지적사항 조치 결과서" xfId="36" xr:uid="{00000000-0005-0000-0000-00001B000000}"/>
    <cellStyle name="_개거공사비" xfId="37" xr:uid="{00000000-0005-0000-0000-00001C000000}"/>
    <cellStyle name="_경영개선활동상반기실적(990708)" xfId="38" xr:uid="{00000000-0005-0000-0000-00001D000000}"/>
    <cellStyle name="_경영개선활동상반기실적(990708)_1" xfId="39" xr:uid="{00000000-0005-0000-0000-00001E000000}"/>
    <cellStyle name="_경영개선활동상반기실적(990708)_2" xfId="40" xr:uid="{00000000-0005-0000-0000-00001F000000}"/>
    <cellStyle name="_경영개선활성화방안(990802)" xfId="41" xr:uid="{00000000-0005-0000-0000-000020000000}"/>
    <cellStyle name="_경영개선활성화방안(990802)_1" xfId="42" xr:uid="{00000000-0005-0000-0000-000021000000}"/>
    <cellStyle name="_기존구조물깨기" xfId="43" xr:uid="{00000000-0005-0000-0000-000022000000}"/>
    <cellStyle name="_미끄럼방지" xfId="44" xr:uid="{00000000-0005-0000-0000-000023000000}"/>
    <cellStyle name="_방침안(양식)" xfId="45" xr:uid="{00000000-0005-0000-0000-000024000000}"/>
    <cellStyle name="_방침안(양식)_Book1" xfId="62" xr:uid="{00000000-0005-0000-0000-000025000000}"/>
    <cellStyle name="_방침안(양식)_가설판넬(설계심사)-1공구" xfId="46" xr:uid="{00000000-0005-0000-0000-000026000000}"/>
    <cellStyle name="_방침안(양식)_계근대" xfId="47" xr:uid="{00000000-0005-0000-0000-000027000000}"/>
    <cellStyle name="_방침안(양식)_오산세교1공구(가실행)" xfId="48" xr:uid="{00000000-0005-0000-0000-000028000000}"/>
    <cellStyle name="_방침안(양식)_오산세교1공구(작업,사유서)" xfId="49" xr:uid="{00000000-0005-0000-0000-000029000000}"/>
    <cellStyle name="_방침안(양식)_주공data복원" xfId="50" xr:uid="{00000000-0005-0000-0000-00002A000000}"/>
    <cellStyle name="_방침안(양식)_주공data복원_Book1" xfId="55" xr:uid="{00000000-0005-0000-0000-00002B000000}"/>
    <cellStyle name="_방침안(양식)_주공data복원_가설판넬(설계심사)-1공구" xfId="51" xr:uid="{00000000-0005-0000-0000-00002C000000}"/>
    <cellStyle name="_방침안(양식)_주공data복원_계근대" xfId="52" xr:uid="{00000000-0005-0000-0000-00002D000000}"/>
    <cellStyle name="_방침안(양식)_주공data복원_오산세교1공구(가실행)" xfId="53" xr:uid="{00000000-0005-0000-0000-00002E000000}"/>
    <cellStyle name="_방침안(양식)_주공data복원_오산세교1공구(작업,사유서)" xfId="54" xr:uid="{00000000-0005-0000-0000-00002F000000}"/>
    <cellStyle name="_방침안(양식)_주택공사(남양주퇴계원,광주용두)" xfId="56" xr:uid="{00000000-0005-0000-0000-000030000000}"/>
    <cellStyle name="_방침안(양식)_주택공사(남양주퇴계원,광주용두)_Book1" xfId="61" xr:uid="{00000000-0005-0000-0000-000031000000}"/>
    <cellStyle name="_방침안(양식)_주택공사(남양주퇴계원,광주용두)_가설판넬(설계심사)-1공구" xfId="57" xr:uid="{00000000-0005-0000-0000-000032000000}"/>
    <cellStyle name="_방침안(양식)_주택공사(남양주퇴계원,광주용두)_계근대" xfId="58" xr:uid="{00000000-0005-0000-0000-000033000000}"/>
    <cellStyle name="_방침안(양식)_주택공사(남양주퇴계원,광주용두)_오산세교1공구(가실행)" xfId="59" xr:uid="{00000000-0005-0000-0000-000034000000}"/>
    <cellStyle name="_방침안(양식)_주택공사(남양주퇴계원,광주용두)_오산세교1공구(작업,사유서)" xfId="60" xr:uid="{00000000-0005-0000-0000-000035000000}"/>
    <cellStyle name="_별첨(계획서및실적서양식)" xfId="63" xr:uid="{00000000-0005-0000-0000-000036000000}"/>
    <cellStyle name="_별첨(계획서및실적서양식)_1" xfId="64" xr:uid="{00000000-0005-0000-0000-000037000000}"/>
    <cellStyle name="_비옥토_벌개제근_연약지반(최종)" xfId="65" xr:uid="{00000000-0005-0000-0000-000038000000}"/>
    <cellStyle name="_사본 - 수로암거(형식변경)" xfId="66" xr:uid="{00000000-0005-0000-0000-000039000000}"/>
    <cellStyle name="_실정보고 주공양식" xfId="67" xr:uid="{00000000-0005-0000-0000-00003A000000}"/>
    <cellStyle name="_실정보고승인" xfId="68" xr:uid="{00000000-0005-0000-0000-00003B000000}"/>
    <cellStyle name="_암거공" xfId="69" xr:uid="{00000000-0005-0000-0000-00003C000000}"/>
    <cellStyle name="_양식" xfId="70" xr:uid="{00000000-0005-0000-0000-00003D000000}"/>
    <cellStyle name="_양식_1" xfId="71" xr:uid="{00000000-0005-0000-0000-00003E000000}"/>
    <cellStyle name="_양식_2" xfId="72" xr:uid="{00000000-0005-0000-0000-00003F000000}"/>
    <cellStyle name="_유첨3(서식)" xfId="73" xr:uid="{00000000-0005-0000-0000-000040000000}"/>
    <cellStyle name="_유첨3(서식)_1" xfId="74" xr:uid="{00000000-0005-0000-0000-000041000000}"/>
    <cellStyle name="_일보010130" xfId="75" xr:uid="{00000000-0005-0000-0000-000042000000}"/>
    <cellStyle name="_장막부락진출입로" xfId="76" xr:uid="{00000000-0005-0000-0000-000043000000}"/>
    <cellStyle name="_지장물 철거(2차)" xfId="77" xr:uid="{00000000-0005-0000-0000-000044000000}"/>
    <cellStyle name="_지장물 철거(녹양)" xfId="78" xr:uid="{00000000-0005-0000-0000-000045000000}"/>
    <cellStyle name="_지장물철거1차" xfId="79" xr:uid="{00000000-0005-0000-0000-000046000000}"/>
    <cellStyle name="_지장물철거공사1112(완료)" xfId="80" xr:uid="{00000000-0005-0000-0000-000047000000}"/>
    <cellStyle name="_지정과제1분기실적(확정990408)" xfId="81" xr:uid="{00000000-0005-0000-0000-000048000000}"/>
    <cellStyle name="_지정과제1분기실적(확정990408)_1" xfId="82" xr:uid="{00000000-0005-0000-0000-000049000000}"/>
    <cellStyle name="_지정과제2차심의list" xfId="93" xr:uid="{00000000-0005-0000-0000-00004A000000}"/>
    <cellStyle name="_지정과제2차심의list_1" xfId="94" xr:uid="{00000000-0005-0000-0000-00004B000000}"/>
    <cellStyle name="_지정과제2차심의list_2" xfId="95" xr:uid="{00000000-0005-0000-0000-00004C000000}"/>
    <cellStyle name="_지정과제2차심의결과" xfId="83" xr:uid="{00000000-0005-0000-0000-00004D000000}"/>
    <cellStyle name="_지정과제2차심의결과(금액조정후최종)" xfId="84" xr:uid="{00000000-0005-0000-0000-00004E000000}"/>
    <cellStyle name="_지정과제2차심의결과(금액조정후최종)_1" xfId="85" xr:uid="{00000000-0005-0000-0000-00004F000000}"/>
    <cellStyle name="_지정과제2차심의결과(금액조정후최종)_1_경영개선실적보고(전주공장)" xfId="86" xr:uid="{00000000-0005-0000-0000-000050000000}"/>
    <cellStyle name="_지정과제2차심의결과(금액조정후최종)_1_별첨1_2" xfId="87" xr:uid="{00000000-0005-0000-0000-000051000000}"/>
    <cellStyle name="_지정과제2차심의결과(금액조정후최종)_1_제안과제집계표(공장전체)" xfId="88" xr:uid="{00000000-0005-0000-0000-000052000000}"/>
    <cellStyle name="_지정과제2차심의결과(금액조정후최종)_경영개선실적보고(전주공장)" xfId="89" xr:uid="{00000000-0005-0000-0000-000053000000}"/>
    <cellStyle name="_지정과제2차심의결과(금액조정후최종)_별첨1_2" xfId="90" xr:uid="{00000000-0005-0000-0000-000054000000}"/>
    <cellStyle name="_지정과제2차심의결과(금액조정후최종)_제안과제집계표(공장전체)" xfId="91" xr:uid="{00000000-0005-0000-0000-000055000000}"/>
    <cellStyle name="_지정과제2차심의결과_1" xfId="92" xr:uid="{00000000-0005-0000-0000-000056000000}"/>
    <cellStyle name="_집계" xfId="96" xr:uid="{00000000-0005-0000-0000-000057000000}"/>
    <cellStyle name="_집중관리(981231)" xfId="97" xr:uid="{00000000-0005-0000-0000-000058000000}"/>
    <cellStyle name="_집중관리(981231)_1" xfId="98" xr:uid="{00000000-0005-0000-0000-000059000000}"/>
    <cellStyle name="_집중관리(지정과제및 양식)" xfId="99" xr:uid="{00000000-0005-0000-0000-00005A000000}"/>
    <cellStyle name="_집중관리(지정과제및 양식)_1" xfId="100" xr:uid="{00000000-0005-0000-0000-00005B000000}"/>
    <cellStyle name="_해빙기 지적사항 조치 결과서" xfId="101" xr:uid="{00000000-0005-0000-0000-00005C000000}"/>
    <cellStyle name="´þ" xfId="103" xr:uid="{00000000-0005-0000-0000-00005D000000}"/>
    <cellStyle name="’E‰Y [0.00]_laroux" xfId="104" xr:uid="{00000000-0005-0000-0000-00005E000000}"/>
    <cellStyle name="’E‰Y_laroux" xfId="105" xr:uid="{00000000-0005-0000-0000-00005F000000}"/>
    <cellStyle name="￥iU￠?￠R ￠?A￠￥A CIAI¨¡U￠￢￥iA¨I" xfId="109" xr:uid="{00000000-0005-0000-0000-000060000000}"/>
    <cellStyle name="+,-,0" xfId="106" xr:uid="{00000000-0005-0000-0000-000061000000}"/>
    <cellStyle name="△ []" xfId="107" xr:uid="{00000000-0005-0000-0000-000062000000}"/>
    <cellStyle name="△ [0]" xfId="108" xr:uid="{00000000-0005-0000-0000-000063000000}"/>
    <cellStyle name="°ia¤¼o " xfId="110" xr:uid="{00000000-0005-0000-0000-000064000000}"/>
    <cellStyle name="°ia¤aa " xfId="111" xr:uid="{00000000-0005-0000-0000-000065000000}"/>
    <cellStyle name="1" xfId="112" xr:uid="{00000000-0005-0000-0000-000066000000}"/>
    <cellStyle name="1_02 광명 포장및구조물깨기-1차-0701" xfId="113" xr:uid="{00000000-0005-0000-0000-000067000000}"/>
    <cellStyle name="1_시민계략공사" xfId="114" xr:uid="{00000000-0005-0000-0000-000068000000}"/>
    <cellStyle name="1_시민계략공사_전기-한남" xfId="115" xr:uid="{00000000-0005-0000-0000-000069000000}"/>
    <cellStyle name="1_폐" xfId="116" xr:uid="{00000000-0005-0000-0000-00006A000000}"/>
    <cellStyle name="1_폐공" xfId="117" xr:uid="{00000000-0005-0000-0000-00006B000000}"/>
    <cellStyle name="111" xfId="118" xr:uid="{00000000-0005-0000-0000-00006C000000}"/>
    <cellStyle name="¹eºÐA² [0]" xfId="119" xr:uid="{00000000-0005-0000-0000-00006D000000}"/>
    <cellStyle name="¹eºÐA² [2]" xfId="120" xr:uid="{00000000-0005-0000-0000-00006E000000}"/>
    <cellStyle name="¹eºÐA²_±aA¸" xfId="121" xr:uid="{00000000-0005-0000-0000-00006F000000}"/>
    <cellStyle name="2" xfId="122" xr:uid="{00000000-0005-0000-0000-000070000000}"/>
    <cellStyle name="2)" xfId="123" xr:uid="{00000000-0005-0000-0000-000071000000}"/>
    <cellStyle name="2_공정표" xfId="124" xr:uid="{00000000-0005-0000-0000-000072000000}"/>
    <cellStyle name="2_설계서(변경)" xfId="125" xr:uid="{00000000-0005-0000-0000-000073000000}"/>
    <cellStyle name="2_자재.제출용" xfId="126" xr:uid="{00000000-0005-0000-0000-000074000000}"/>
    <cellStyle name="2_폐" xfId="127" xr:uid="{00000000-0005-0000-0000-000075000000}"/>
    <cellStyle name="2_폐공" xfId="128" xr:uid="{00000000-0005-0000-0000-000076000000}"/>
    <cellStyle name="3" xfId="129" xr:uid="{00000000-0005-0000-0000-000077000000}"/>
    <cellStyle name="³?a" xfId="130" xr:uid="{00000000-0005-0000-0000-000078000000}"/>
    <cellStyle name="6" xfId="131" xr:uid="{00000000-0005-0000-0000-000079000000}"/>
    <cellStyle name="96" xfId="132" xr:uid="{00000000-0005-0000-0000-00007A000000}"/>
    <cellStyle name="A " xfId="218" xr:uid="{00000000-0005-0000-0000-00007B000000}"/>
    <cellStyle name="a)" xfId="219" xr:uid="{00000000-0005-0000-0000-00007C000000}"/>
    <cellStyle name="A¡ " xfId="220" xr:uid="{00000000-0005-0000-0000-00007D000000}"/>
    <cellStyle name="A¨i " xfId="221" xr:uid="{00000000-0005-0000-0000-00007E000000}"/>
    <cellStyle name="A¨i¡ " xfId="222" xr:uid="{00000000-0005-0000-0000-00007F000000}"/>
    <cellStyle name="A¨i¡ⓒ " xfId="223" xr:uid="{00000000-0005-0000-0000-000080000000}"/>
    <cellStyle name="A¨i¡ⓒ¡e¡ " xfId="224" xr:uid="{00000000-0005-0000-0000-000081000000}"/>
    <cellStyle name="Aⓒ­ " xfId="225" xr:uid="{00000000-0005-0000-0000-000082000000}"/>
    <cellStyle name="Aⓒ­￠￢ " xfId="226" xr:uid="{00000000-0005-0000-0000-000083000000}"/>
    <cellStyle name="Aⓒ­￠￢￠o " xfId="227" xr:uid="{00000000-0005-0000-0000-000084000000}"/>
    <cellStyle name="Aee " xfId="228" xr:uid="{00000000-0005-0000-0000-000085000000}"/>
    <cellStyle name="Aee­ [0]_ " xfId="229" xr:uid="{00000000-0005-0000-0000-000086000000}"/>
    <cellStyle name="ÅëÈ­ [0]_»óºÎ¼ö·®Áý°è " xfId="230" xr:uid="{00000000-0005-0000-0000-000087000000}"/>
    <cellStyle name="AeE­ [0]_INQUIRY ¿μ¾÷AßAø " xfId="231" xr:uid="{00000000-0005-0000-0000-000088000000}"/>
    <cellStyle name="Aee _금강도로내역수량원안" xfId="232" xr:uid="{00000000-0005-0000-0000-000089000000}"/>
    <cellStyle name="Aee­_ " xfId="233" xr:uid="{00000000-0005-0000-0000-00008A000000}"/>
    <cellStyle name="ÅëÈ­_»óºÎ¼ö·®Áý°è " xfId="234" xr:uid="{00000000-0005-0000-0000-00008B000000}"/>
    <cellStyle name="AeE­_INQUIRY ¿μ¾÷AßAø " xfId="235" xr:uid="{00000000-0005-0000-0000-00008C000000}"/>
    <cellStyle name="Aee¡ " xfId="236" xr:uid="{00000000-0005-0000-0000-00008D000000}"/>
    <cellStyle name="Aee¡ⓒ_ⓒ " xfId="237" xr:uid="{00000000-0005-0000-0000-00008E000000}"/>
    <cellStyle name="Aee¡er " xfId="238" xr:uid="{00000000-0005-0000-0000-00008F000000}"/>
    <cellStyle name="Aee￠r " xfId="239" xr:uid="{00000000-0005-0000-0000-000090000000}"/>
    <cellStyle name="Aee￠r¨i " xfId="240" xr:uid="{00000000-0005-0000-0000-000091000000}"/>
    <cellStyle name="Aee￠r¨i_ " xfId="241" xr:uid="{00000000-0005-0000-0000-000092000000}"/>
    <cellStyle name="Æu¼ " xfId="242" xr:uid="{00000000-0005-0000-0000-000093000000}"/>
    <cellStyle name="ALIGNMENT" xfId="243" xr:uid="{00000000-0005-0000-0000-000094000000}"/>
    <cellStyle name="Aþ¸ " xfId="244" xr:uid="{00000000-0005-0000-0000-000095000000}"/>
    <cellStyle name="AÞ¸¶ [0]_ 2ÆAAþº° " xfId="245" xr:uid="{00000000-0005-0000-0000-000096000000}"/>
    <cellStyle name="ÄÞ¸¶ [0]_¿ø°¡" xfId="246" xr:uid="{00000000-0005-0000-0000-000097000000}"/>
    <cellStyle name="AÞ¸¶ [0]_INQUIRY ¿μ¾÷AßAø " xfId="247" xr:uid="{00000000-0005-0000-0000-000098000000}"/>
    <cellStyle name="AÞ¸¶ [2]" xfId="248" xr:uid="{00000000-0005-0000-0000-000099000000}"/>
    <cellStyle name="AÞ¸¶_ 2ÆAAþº° " xfId="249" xr:uid="{00000000-0005-0000-0000-00009A000000}"/>
    <cellStyle name="ÄÞ¸¶_»óºÎ¼ö·®Áý°è " xfId="250" xr:uid="{00000000-0005-0000-0000-00009B000000}"/>
    <cellStyle name="AÞ¸¶_INQUIRY ¿μ¾÷AßAø " xfId="251" xr:uid="{00000000-0005-0000-0000-00009C000000}"/>
    <cellStyle name="Au¸r " xfId="252" xr:uid="{00000000-0005-0000-0000-00009D000000}"/>
    <cellStyle name="Au¸r¼" xfId="253" xr:uid="{00000000-0005-0000-0000-00009E000000}"/>
    <cellStyle name="b椬ៜ_x000c_Comma_ODCOS " xfId="254" xr:uid="{00000000-0005-0000-0000-00009F000000}"/>
    <cellStyle name="C " xfId="255" xr:uid="{00000000-0005-0000-0000-0000A0000000}"/>
    <cellStyle name="C¡ia " xfId="256" xr:uid="{00000000-0005-0000-0000-0000A1000000}"/>
    <cellStyle name="C¡iaⓒ " xfId="257" xr:uid="{00000000-0005-0000-0000-0000A2000000}"/>
    <cellStyle name="C¡iaⓒª_ " xfId="258" xr:uid="{00000000-0005-0000-0000-0000A3000000}"/>
    <cellStyle name="C￠ria " xfId="259" xr:uid="{00000000-0005-0000-0000-0000A4000000}"/>
    <cellStyle name="C￠ria¨i " xfId="260" xr:uid="{00000000-0005-0000-0000-0000A5000000}"/>
    <cellStyle name="C￠ria¨i¨ " xfId="261" xr:uid="{00000000-0005-0000-0000-0000A6000000}"/>
    <cellStyle name="C￥a " xfId="262" xr:uid="{00000000-0005-0000-0000-0000A7000000}"/>
    <cellStyle name="C￥aø_ " xfId="263" xr:uid="{00000000-0005-0000-0000-0000A8000000}"/>
    <cellStyle name="Ç¥ÁØ_¿ø°¡" xfId="264" xr:uid="{00000000-0005-0000-0000-0000A9000000}"/>
    <cellStyle name="C￥AØ_≫c¾÷ºIº° AN°e " xfId="265" xr:uid="{00000000-0005-0000-0000-0000AA000000}"/>
    <cellStyle name="Calc Currency (0)" xfId="266" xr:uid="{00000000-0005-0000-0000-0000AB000000}"/>
    <cellStyle name="ⓒªon¨­_Akia(F¡I¨I-8" xfId="267" xr:uid="{00000000-0005-0000-0000-0000AC000000}"/>
    <cellStyle name="category" xfId="268" xr:uid="{00000000-0005-0000-0000-0000AD000000}"/>
    <cellStyle name="CIAI¨¡U￠￢￥iA¨I" xfId="269" xr:uid="{00000000-0005-0000-0000-0000AE000000}"/>
    <cellStyle name="Co≫" xfId="270" xr:uid="{00000000-0005-0000-0000-0000AF000000}"/>
    <cellStyle name="Comma" xfId="271" xr:uid="{00000000-0005-0000-0000-0000B0000000}"/>
    <cellStyle name="Comma [0]" xfId="272" xr:uid="{00000000-0005-0000-0000-0000B1000000}"/>
    <cellStyle name="comma zerodec" xfId="273" xr:uid="{00000000-0005-0000-0000-0000B2000000}"/>
    <cellStyle name="Comma_ SG&amp;A Bridge " xfId="274" xr:uid="{00000000-0005-0000-0000-0000B3000000}"/>
    <cellStyle name="Comma0" xfId="275" xr:uid="{00000000-0005-0000-0000-0000B4000000}"/>
    <cellStyle name="Copied" xfId="276" xr:uid="{00000000-0005-0000-0000-0000B5000000}"/>
    <cellStyle name="Curren" xfId="277" xr:uid="{00000000-0005-0000-0000-0000B6000000}"/>
    <cellStyle name="Currenby_Cash&amp;DSO Chart" xfId="278" xr:uid="{00000000-0005-0000-0000-0000B7000000}"/>
    <cellStyle name="Currency" xfId="279" xr:uid="{00000000-0005-0000-0000-0000B8000000}"/>
    <cellStyle name="Currency [0]" xfId="280" xr:uid="{00000000-0005-0000-0000-0000B9000000}"/>
    <cellStyle name="Currency [ﺜ]_P&amp;L_laroux" xfId="281" xr:uid="{00000000-0005-0000-0000-0000BA000000}"/>
    <cellStyle name="Currency_ SG&amp;A Bridge " xfId="282" xr:uid="{00000000-0005-0000-0000-0000BB000000}"/>
    <cellStyle name="Currency0" xfId="283" xr:uid="{00000000-0005-0000-0000-0000BC000000}"/>
    <cellStyle name="Currency1" xfId="284" xr:uid="{00000000-0005-0000-0000-0000BD000000}"/>
    <cellStyle name="Date" xfId="285" xr:uid="{00000000-0005-0000-0000-0000BE000000}"/>
    <cellStyle name="de" xfId="286" xr:uid="{00000000-0005-0000-0000-0000BF000000}"/>
    <cellStyle name="Dollar (zero dec)" xfId="287" xr:uid="{00000000-0005-0000-0000-0000C0000000}"/>
    <cellStyle name="EA" xfId="288" xr:uid="{00000000-0005-0000-0000-0000C1000000}"/>
    <cellStyle name="E­æo±" xfId="289" xr:uid="{00000000-0005-0000-0000-0000C2000000}"/>
    <cellStyle name="E­æo±a" xfId="290" xr:uid="{00000000-0005-0000-0000-0000C3000000}"/>
    <cellStyle name="Entered" xfId="291" xr:uid="{00000000-0005-0000-0000-0000C4000000}"/>
    <cellStyle name="Euro" xfId="292" xr:uid="{00000000-0005-0000-0000-0000C5000000}"/>
    <cellStyle name="F2" xfId="293" xr:uid="{00000000-0005-0000-0000-0000C6000000}"/>
    <cellStyle name="F3" xfId="294" xr:uid="{00000000-0005-0000-0000-0000C7000000}"/>
    <cellStyle name="F4" xfId="295" xr:uid="{00000000-0005-0000-0000-0000C8000000}"/>
    <cellStyle name="F5" xfId="296" xr:uid="{00000000-0005-0000-0000-0000C9000000}"/>
    <cellStyle name="F6" xfId="297" xr:uid="{00000000-0005-0000-0000-0000CA000000}"/>
    <cellStyle name="F7" xfId="298" xr:uid="{00000000-0005-0000-0000-0000CB000000}"/>
    <cellStyle name="F8" xfId="299" xr:uid="{00000000-0005-0000-0000-0000CC000000}"/>
    <cellStyle name="Fixed" xfId="300" xr:uid="{00000000-0005-0000-0000-0000CD000000}"/>
    <cellStyle name="g" xfId="301" xr:uid="{00000000-0005-0000-0000-0000CE000000}"/>
    <cellStyle name="Grey" xfId="302" xr:uid="{00000000-0005-0000-0000-0000CF000000}"/>
    <cellStyle name="H1" xfId="303" xr:uid="{00000000-0005-0000-0000-0000D0000000}"/>
    <cellStyle name="H2" xfId="304" xr:uid="{00000000-0005-0000-0000-0000D1000000}"/>
    <cellStyle name="HEADER" xfId="305" xr:uid="{00000000-0005-0000-0000-0000D2000000}"/>
    <cellStyle name="Header1" xfId="306" xr:uid="{00000000-0005-0000-0000-0000D3000000}"/>
    <cellStyle name="Header2" xfId="307" xr:uid="{00000000-0005-0000-0000-0000D4000000}"/>
    <cellStyle name="Heading 1" xfId="308" xr:uid="{00000000-0005-0000-0000-0000D5000000}"/>
    <cellStyle name="Heading 2" xfId="309" xr:uid="{00000000-0005-0000-0000-0000D6000000}"/>
    <cellStyle name="Heading1" xfId="310" xr:uid="{00000000-0005-0000-0000-0000D7000000}"/>
    <cellStyle name="Heading2" xfId="311" xr:uid="{00000000-0005-0000-0000-0000D8000000}"/>
    <cellStyle name="Helv8_PFD4.XLS" xfId="312" xr:uid="{00000000-0005-0000-0000-0000D9000000}"/>
    <cellStyle name="Hyperlink_NEGS" xfId="313" xr:uid="{00000000-0005-0000-0000-0000DA000000}"/>
    <cellStyle name="Input [yellow]" xfId="314" xr:uid="{00000000-0005-0000-0000-0000DB000000}"/>
    <cellStyle name="Midtitle" xfId="315" xr:uid="{00000000-0005-0000-0000-0000DC000000}"/>
    <cellStyle name="Milliers [0]_399GC10" xfId="316" xr:uid="{00000000-0005-0000-0000-0000DD000000}"/>
    <cellStyle name="Milliers_399GC10" xfId="317" xr:uid="{00000000-0005-0000-0000-0000DE000000}"/>
    <cellStyle name="Model" xfId="318" xr:uid="{00000000-0005-0000-0000-0000DF000000}"/>
    <cellStyle name="Mon?aire [0]_399GC10" xfId="319" xr:uid="{00000000-0005-0000-0000-0000E0000000}"/>
    <cellStyle name="Mon?aire_399GC10" xfId="320" xr:uid="{00000000-0005-0000-0000-0000E1000000}"/>
    <cellStyle name="n" xfId="321" xr:uid="{00000000-0005-0000-0000-0000E2000000}"/>
    <cellStyle name="no dec" xfId="322" xr:uid="{00000000-0005-0000-0000-0000E3000000}"/>
    <cellStyle name="normal" xfId="323" xr:uid="{00000000-0005-0000-0000-0000E4000000}"/>
    <cellStyle name="Normal - Style1" xfId="325" xr:uid="{00000000-0005-0000-0000-0000E5000000}"/>
    <cellStyle name="Normal - 유형1" xfId="324" xr:uid="{00000000-0005-0000-0000-0000E6000000}"/>
    <cellStyle name="Normal_ SG&amp;A Bridge " xfId="326" xr:uid="{00000000-0005-0000-0000-0000E7000000}"/>
    <cellStyle name="O" xfId="327" xr:uid="{00000000-0005-0000-0000-0000E8000000}"/>
    <cellStyle name="OD" xfId="328" xr:uid="{00000000-0005-0000-0000-0000E9000000}"/>
    <cellStyle name="Œ…?æ맖?e [0.00]_laroux" xfId="329" xr:uid="{00000000-0005-0000-0000-0000EA000000}"/>
    <cellStyle name="Œ…?æ맖?e_laroux" xfId="330" xr:uid="{00000000-0005-0000-0000-0000EB000000}"/>
    <cellStyle name="oh" xfId="331" xr:uid="{00000000-0005-0000-0000-0000EC000000}"/>
    <cellStyle name="Percent" xfId="332" xr:uid="{00000000-0005-0000-0000-0000ED000000}"/>
    <cellStyle name="Percent [2]" xfId="333" xr:uid="{00000000-0005-0000-0000-0000EE000000}"/>
    <cellStyle name="Percent_00 광명 기타공사 수량-0623(1차)" xfId="334" xr:uid="{00000000-0005-0000-0000-0000EF000000}"/>
    <cellStyle name="Q1" xfId="335" xr:uid="{00000000-0005-0000-0000-0000F0000000}"/>
    <cellStyle name="Q4" xfId="336" xr:uid="{00000000-0005-0000-0000-0000F1000000}"/>
    <cellStyle name="RevList" xfId="337" xr:uid="{00000000-0005-0000-0000-0000F2000000}"/>
    <cellStyle name="s" xfId="338" xr:uid="{00000000-0005-0000-0000-0000F3000000}"/>
    <cellStyle name="S " xfId="339" xr:uid="{00000000-0005-0000-0000-0000F4000000}"/>
    <cellStyle name="sh" xfId="340" xr:uid="{00000000-0005-0000-0000-0000F5000000}"/>
    <cellStyle name="ssh" xfId="341" xr:uid="{00000000-0005-0000-0000-0000F6000000}"/>
    <cellStyle name="subhead" xfId="342" xr:uid="{00000000-0005-0000-0000-0000F7000000}"/>
    <cellStyle name="Subtotal" xfId="343" xr:uid="{00000000-0005-0000-0000-0000F8000000}"/>
    <cellStyle name="t1" xfId="344" xr:uid="{00000000-0005-0000-0000-0000F9000000}"/>
    <cellStyle name="testtitle" xfId="345" xr:uid="{00000000-0005-0000-0000-0000FA000000}"/>
    <cellStyle name="þ_x001d_ð'&amp;Oy?Hy9_x0008_E_x000c_￠_x000d__x0007__x0001__x0001_" xfId="346" xr:uid="{00000000-0005-0000-0000-0000FB000000}"/>
    <cellStyle name="Title" xfId="347" xr:uid="{00000000-0005-0000-0000-0000FC000000}"/>
    <cellStyle name="title [1]" xfId="348" xr:uid="{00000000-0005-0000-0000-0000FD000000}"/>
    <cellStyle name="title [2]" xfId="349" xr:uid="{00000000-0005-0000-0000-0000FE000000}"/>
    <cellStyle name="ton" xfId="350" xr:uid="{00000000-0005-0000-0000-0000FF000000}"/>
    <cellStyle name="Total" xfId="351" xr:uid="{00000000-0005-0000-0000-000000010000}"/>
    <cellStyle name="UM" xfId="352" xr:uid="{00000000-0005-0000-0000-000001010000}"/>
    <cellStyle name="W?rung_FixerSetupDlg" xfId="353" xr:uid="{00000000-0005-0000-0000-000002010000}"/>
    <cellStyle name="고정소숫점" xfId="133" xr:uid="{00000000-0005-0000-0000-000003010000}"/>
    <cellStyle name="고정출력1" xfId="134" xr:uid="{00000000-0005-0000-0000-000004010000}"/>
    <cellStyle name="고정출력2" xfId="135" xr:uid="{00000000-0005-0000-0000-000005010000}"/>
    <cellStyle name="날짜" xfId="136" xr:uid="{00000000-0005-0000-0000-000006010000}"/>
    <cellStyle name="내역서" xfId="137" xr:uid="{00000000-0005-0000-0000-000007010000}"/>
    <cellStyle name="달러" xfId="138" xr:uid="{00000000-0005-0000-0000-000008010000}"/>
    <cellStyle name="뒤에 오는 하이퍼링크_001202" xfId="139" xr:uid="{00000000-0005-0000-0000-000009010000}"/>
    <cellStyle name="똿떓죶Ø괻 [0.00]_PRODUCT DETAIL Q1" xfId="140" xr:uid="{00000000-0005-0000-0000-00000A010000}"/>
    <cellStyle name="똿떓죶Ø괻_PRODUCT DETAIL Q1" xfId="141" xr:uid="{00000000-0005-0000-0000-00000B010000}"/>
    <cellStyle name="똿뗦먛귟 [0.00]_PRODUCT DETAIL Q1" xfId="142" xr:uid="{00000000-0005-0000-0000-00000C010000}"/>
    <cellStyle name="똿뗦먛귟_PRODUCT DETAIL Q1" xfId="143" xr:uid="{00000000-0005-0000-0000-00000D010000}"/>
    <cellStyle name="묮뎋 [0.00]_PRODUCT DETAIL Q1" xfId="144" xr:uid="{00000000-0005-0000-0000-00000E010000}"/>
    <cellStyle name="묮뎋_PRODUCT DETAIL Q1" xfId="145" xr:uid="{00000000-0005-0000-0000-00000F010000}"/>
    <cellStyle name="믅됞 [0.00]_PRODUCT DETAIL Q1" xfId="146" xr:uid="{00000000-0005-0000-0000-000010010000}"/>
    <cellStyle name="믅됞_PRODUCT DETAIL Q1" xfId="147" xr:uid="{00000000-0005-0000-0000-000011010000}"/>
    <cellStyle name="배분" xfId="148" xr:uid="{00000000-0005-0000-0000-000012010000}"/>
    <cellStyle name="백 " xfId="149" xr:uid="{00000000-0005-0000-0000-000013010000}"/>
    <cellStyle name="백분율 [△1]" xfId="150" xr:uid="{00000000-0005-0000-0000-000014010000}"/>
    <cellStyle name="백분율 [△2]" xfId="151" xr:uid="{00000000-0005-0000-0000-000015010000}"/>
    <cellStyle name="백분율 [0]" xfId="152" xr:uid="{00000000-0005-0000-0000-000016010000}"/>
    <cellStyle name="백분율 [2]" xfId="153" xr:uid="{00000000-0005-0000-0000-000017010000}"/>
    <cellStyle name="백분율 2 2" xfId="154" xr:uid="{00000000-0005-0000-0000-000018010000}"/>
    <cellStyle name="백분율 3" xfId="155" xr:uid="{00000000-0005-0000-0000-000019010000}"/>
    <cellStyle name="백분율［△1］" xfId="156" xr:uid="{00000000-0005-0000-0000-00001A010000}"/>
    <cellStyle name="백분율［△2］" xfId="157" xr:uid="{00000000-0005-0000-0000-00001B010000}"/>
    <cellStyle name="뷭?_BOOKSHIP" xfId="158" xr:uid="{00000000-0005-0000-0000-00001C010000}"/>
    <cellStyle name="빨강" xfId="159" xr:uid="{00000000-0005-0000-0000-00001D010000}"/>
    <cellStyle name="선택영역" xfId="160" xr:uid="{00000000-0005-0000-0000-00001E010000}"/>
    <cellStyle name="선택영역의 가운데로" xfId="161" xr:uid="{00000000-0005-0000-0000-00001F010000}"/>
    <cellStyle name="소수" xfId="162" xr:uid="{00000000-0005-0000-0000-000020010000}"/>
    <cellStyle name="소수3" xfId="163" xr:uid="{00000000-0005-0000-0000-000021010000}"/>
    <cellStyle name="소수4" xfId="164" xr:uid="{00000000-0005-0000-0000-000022010000}"/>
    <cellStyle name="소수점" xfId="165" xr:uid="{00000000-0005-0000-0000-000023010000}"/>
    <cellStyle name="수량산출" xfId="166" xr:uid="{00000000-0005-0000-0000-000024010000}"/>
    <cellStyle name="숫자(R)" xfId="167" xr:uid="{00000000-0005-0000-0000-000025010000}"/>
    <cellStyle name="쉼표 [0]" xfId="1" builtinId="6"/>
    <cellStyle name="쉼표 [0] 2 2" xfId="168" xr:uid="{00000000-0005-0000-0000-000027010000}"/>
    <cellStyle name="쉼표 [0] 3" xfId="169" xr:uid="{00000000-0005-0000-0000-000028010000}"/>
    <cellStyle name="스타일 1" xfId="170" xr:uid="{00000000-0005-0000-0000-000029010000}"/>
    <cellStyle name="스타일 2" xfId="171" xr:uid="{00000000-0005-0000-0000-00002A010000}"/>
    <cellStyle name="스타일 3" xfId="172" xr:uid="{00000000-0005-0000-0000-00002B010000}"/>
    <cellStyle name="스타일 4" xfId="173" xr:uid="{00000000-0005-0000-0000-00002C010000}"/>
    <cellStyle name="안건회계법인" xfId="174" xr:uid="{00000000-0005-0000-0000-00002D010000}"/>
    <cellStyle name="우괄호_박심배수구조물공" xfId="175" xr:uid="{00000000-0005-0000-0000-00002E010000}"/>
    <cellStyle name="우측양괄호" xfId="176" xr:uid="{00000000-0005-0000-0000-00002F010000}"/>
    <cellStyle name="원" xfId="177" xr:uid="{00000000-0005-0000-0000-000030010000}"/>
    <cellStyle name="유1" xfId="178" xr:uid="{00000000-0005-0000-0000-000031010000}"/>
    <cellStyle name="일반" xfId="179" xr:uid="{00000000-0005-0000-0000-000032010000}"/>
    <cellStyle name="자리수" xfId="180" xr:uid="{00000000-0005-0000-0000-000033010000}"/>
    <cellStyle name="자리수0" xfId="181" xr:uid="{00000000-0005-0000-0000-000034010000}"/>
    <cellStyle name="제곱" xfId="182" xr:uid="{00000000-0005-0000-0000-000035010000}"/>
    <cellStyle name="좌괄호_박심배수구조물공" xfId="183" xr:uid="{00000000-0005-0000-0000-000036010000}"/>
    <cellStyle name="좌측양괄호" xfId="184" xr:uid="{00000000-0005-0000-0000-000037010000}"/>
    <cellStyle name="지정되지 않음" xfId="185" xr:uid="{00000000-0005-0000-0000-000038010000}"/>
    <cellStyle name="콤" xfId="186" xr:uid="{00000000-0005-0000-0000-000039010000}"/>
    <cellStyle name="콤마 [" xfId="187" xr:uid="{00000000-0005-0000-0000-00003A010000}"/>
    <cellStyle name="콤마 [#]" xfId="188" xr:uid="{00000000-0005-0000-0000-00003B010000}"/>
    <cellStyle name="콤마 []" xfId="189" xr:uid="{00000000-0005-0000-0000-00003C010000}"/>
    <cellStyle name="콤마 [0]" xfId="190" xr:uid="{00000000-0005-0000-0000-00003D010000}"/>
    <cellStyle name="콤마 [0]기기자재비" xfId="191" xr:uid="{00000000-0005-0000-0000-00003E010000}"/>
    <cellStyle name="콤마 [000]" xfId="192" xr:uid="{00000000-0005-0000-0000-00003F010000}"/>
    <cellStyle name="콤마 [1]" xfId="193" xr:uid="{00000000-0005-0000-0000-000040010000}"/>
    <cellStyle name="콤마 [2]" xfId="194" xr:uid="{00000000-0005-0000-0000-000041010000}"/>
    <cellStyle name="콤마 [금액]" xfId="195" xr:uid="{00000000-0005-0000-0000-000042010000}"/>
    <cellStyle name="콤마 [소수]" xfId="196" xr:uid="{00000000-0005-0000-0000-000043010000}"/>
    <cellStyle name="콤마 [수량]" xfId="197" xr:uid="{00000000-0005-0000-0000-000044010000}"/>
    <cellStyle name="콤마[ ]" xfId="198" xr:uid="{00000000-0005-0000-0000-000045010000}"/>
    <cellStyle name="콤마[*]" xfId="199" xr:uid="{00000000-0005-0000-0000-000046010000}"/>
    <cellStyle name="콤마[,]" xfId="200" xr:uid="{00000000-0005-0000-0000-000047010000}"/>
    <cellStyle name="콤마[.]" xfId="201" xr:uid="{00000000-0005-0000-0000-000048010000}"/>
    <cellStyle name="콤마[0]" xfId="202" xr:uid="{00000000-0005-0000-0000-000049010000}"/>
    <cellStyle name="콤마_ " xfId="203" xr:uid="{00000000-0005-0000-0000-00004A010000}"/>
    <cellStyle name="타이틀" xfId="204" xr:uid="{00000000-0005-0000-0000-00004B010000}"/>
    <cellStyle name="토공" xfId="205" xr:uid="{00000000-0005-0000-0000-00004C010000}"/>
    <cellStyle name="통" xfId="206" xr:uid="{00000000-0005-0000-0000-00004D010000}"/>
    <cellStyle name="통화 [" xfId="207" xr:uid="{00000000-0005-0000-0000-00004E010000}"/>
    <cellStyle name="통화 [0㉝〸" xfId="208" xr:uid="{00000000-0005-0000-0000-00004F010000}"/>
    <cellStyle name="퍼센트" xfId="209" xr:uid="{00000000-0005-0000-0000-000050010000}"/>
    <cellStyle name="표" xfId="210" xr:uid="{00000000-0005-0000-0000-000051010000}"/>
    <cellStyle name="표준" xfId="0" builtinId="0"/>
    <cellStyle name="표준 2" xfId="2" xr:uid="{00000000-0005-0000-0000-000053010000}"/>
    <cellStyle name="표준 2 2" xfId="211" xr:uid="{00000000-0005-0000-0000-000054010000}"/>
    <cellStyle name="표준 3" xfId="3" xr:uid="{00000000-0005-0000-0000-000055010000}"/>
    <cellStyle name="표준 3 2" xfId="212" xr:uid="{00000000-0005-0000-0000-000056010000}"/>
    <cellStyle name="표준 4" xfId="4" xr:uid="{00000000-0005-0000-0000-000057010000}"/>
    <cellStyle name="표준 5" xfId="5" xr:uid="{00000000-0005-0000-0000-000058010000}"/>
    <cellStyle name="표준 6" xfId="6" xr:uid="{00000000-0005-0000-0000-000059010000}"/>
    <cellStyle name="표준 7" xfId="7" xr:uid="{00000000-0005-0000-0000-00005A010000}"/>
    <cellStyle name="표준 8" xfId="8" xr:uid="{00000000-0005-0000-0000-00005B010000}"/>
    <cellStyle name="표준 9" xfId="9" xr:uid="{00000000-0005-0000-0000-00005C010000}"/>
    <cellStyle name="標準_Akia(F）-8" xfId="213" xr:uid="{00000000-0005-0000-0000-00005D010000}"/>
    <cellStyle name="표준2" xfId="214" xr:uid="{00000000-0005-0000-0000-00005F010000}"/>
    <cellStyle name="합산" xfId="215" xr:uid="{00000000-0005-0000-0000-000060010000}"/>
    <cellStyle name="화폐기호" xfId="216" xr:uid="{00000000-0005-0000-0000-000061010000}"/>
    <cellStyle name="화폐기호0" xfId="217" xr:uid="{00000000-0005-0000-0000-00006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CD2-6312-47AF-AAA9-9E85618CC92D}">
  <dimension ref="A1:AH36"/>
  <sheetViews>
    <sheetView tabSelected="1" view="pageBreakPreview" zoomScale="96" zoomScaleSheetLayoutView="96" workbookViewId="0">
      <selection activeCell="AG12" sqref="AG12:AG17"/>
    </sheetView>
  </sheetViews>
  <sheetFormatPr defaultRowHeight="16.5"/>
  <cols>
    <col min="1" max="1" width="2.625" style="4" customWidth="1"/>
    <col min="2" max="2" width="2" style="4" customWidth="1"/>
    <col min="3" max="25" width="2.625" style="4" customWidth="1"/>
    <col min="26" max="26" width="3.875" style="4" customWidth="1"/>
    <col min="27" max="32" width="2.625" style="4" customWidth="1"/>
    <col min="33" max="34" width="12.375" style="4" bestFit="1" customWidth="1"/>
    <col min="35" max="16384" width="9" style="4"/>
  </cols>
  <sheetData>
    <row r="1" spans="1:33" ht="19.5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33" ht="19.5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</row>
    <row r="3" spans="1:33" ht="19.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</row>
    <row r="4" spans="1:33" ht="19.5" customHeight="1">
      <c r="A4" s="65" t="s">
        <v>1</v>
      </c>
      <c r="B4" s="66"/>
      <c r="C4" s="71" t="s">
        <v>26</v>
      </c>
      <c r="D4" s="72"/>
      <c r="E4" s="72"/>
      <c r="F4" s="72"/>
      <c r="G4" s="72"/>
      <c r="H4" s="72"/>
      <c r="I4" s="72"/>
      <c r="J4" s="73"/>
      <c r="K4" s="71" t="s">
        <v>27</v>
      </c>
      <c r="L4" s="72"/>
      <c r="M4" s="72"/>
      <c r="N4" s="72"/>
      <c r="O4" s="72"/>
      <c r="P4" s="72"/>
      <c r="Q4" s="72"/>
      <c r="R4" s="73"/>
    </row>
    <row r="5" spans="1:33" ht="19.5" customHeight="1">
      <c r="A5" s="67"/>
      <c r="B5" s="68"/>
      <c r="C5" s="55" t="s">
        <v>23</v>
      </c>
      <c r="D5" s="47"/>
      <c r="E5" s="47"/>
      <c r="F5" s="47"/>
      <c r="G5" s="47" t="s">
        <v>25</v>
      </c>
      <c r="H5" s="47"/>
      <c r="I5" s="47"/>
      <c r="J5" s="48"/>
      <c r="K5" s="55" t="s">
        <v>23</v>
      </c>
      <c r="L5" s="47"/>
      <c r="M5" s="47"/>
      <c r="N5" s="47"/>
      <c r="O5" s="47" t="s">
        <v>30</v>
      </c>
      <c r="P5" s="47"/>
      <c r="Q5" s="47"/>
      <c r="R5" s="48"/>
      <c r="S5" s="1"/>
      <c r="T5" s="74">
        <v>2020</v>
      </c>
      <c r="U5" s="74"/>
      <c r="V5" s="74"/>
      <c r="W5" s="8" t="s">
        <v>2</v>
      </c>
      <c r="X5" s="1">
        <v>5</v>
      </c>
      <c r="Y5" s="8" t="s">
        <v>2</v>
      </c>
      <c r="Z5" s="1">
        <v>19</v>
      </c>
      <c r="AA5" s="8" t="s">
        <v>2</v>
      </c>
      <c r="AB5" s="1"/>
      <c r="AC5" s="1"/>
      <c r="AD5" s="1"/>
      <c r="AE5" s="1"/>
      <c r="AF5" s="1"/>
    </row>
    <row r="6" spans="1:33" ht="19.5" customHeight="1">
      <c r="A6" s="67"/>
      <c r="B6" s="68"/>
      <c r="C6" s="75"/>
      <c r="D6" s="62"/>
      <c r="E6" s="62"/>
      <c r="F6" s="76"/>
      <c r="G6" s="62"/>
      <c r="H6" s="62"/>
      <c r="I6" s="62"/>
      <c r="J6" s="63"/>
      <c r="K6" s="36"/>
      <c r="L6" s="15"/>
      <c r="M6" s="15"/>
      <c r="N6" s="15"/>
      <c r="O6" s="15"/>
      <c r="P6" s="15"/>
      <c r="Q6" s="15"/>
      <c r="R6" s="1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ht="19.5" customHeight="1">
      <c r="A7" s="67"/>
      <c r="B7" s="68"/>
      <c r="C7" s="75"/>
      <c r="D7" s="62"/>
      <c r="E7" s="62"/>
      <c r="F7" s="76"/>
      <c r="G7" s="62"/>
      <c r="H7" s="62"/>
      <c r="I7" s="62"/>
      <c r="J7" s="63"/>
      <c r="K7" s="36"/>
      <c r="L7" s="15"/>
      <c r="M7" s="15"/>
      <c r="N7" s="15"/>
      <c r="O7" s="15"/>
      <c r="P7" s="15"/>
      <c r="Q7" s="15"/>
      <c r="R7" s="17"/>
      <c r="S7" s="1"/>
      <c r="T7" s="2" t="s">
        <v>24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ht="19.5" customHeight="1">
      <c r="A8" s="69"/>
      <c r="B8" s="70"/>
      <c r="C8" s="9" t="s">
        <v>3</v>
      </c>
      <c r="D8" s="10"/>
      <c r="E8" s="10"/>
      <c r="F8" s="10"/>
      <c r="G8" s="10" t="s">
        <v>3</v>
      </c>
      <c r="H8" s="10"/>
      <c r="I8" s="10"/>
      <c r="J8" s="13"/>
      <c r="K8" s="9" t="s">
        <v>3</v>
      </c>
      <c r="L8" s="10"/>
      <c r="M8" s="10"/>
      <c r="N8" s="10"/>
      <c r="O8" s="10" t="s">
        <v>3</v>
      </c>
      <c r="P8" s="10"/>
      <c r="Q8" s="10"/>
      <c r="R8" s="13"/>
      <c r="S8" s="1"/>
      <c r="T8" s="2" t="s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9.5" customHeight="1"/>
    <row r="10" spans="1:33" ht="19.5" customHeight="1">
      <c r="A10" s="53" t="s">
        <v>28</v>
      </c>
      <c r="B10" s="53"/>
      <c r="C10" s="53"/>
      <c r="D10" s="53"/>
      <c r="E10" s="53"/>
      <c r="F10" s="8" t="s">
        <v>5</v>
      </c>
      <c r="G10" s="54" t="s">
        <v>37</v>
      </c>
      <c r="H10" s="54"/>
      <c r="I10" s="54"/>
      <c r="J10" s="54"/>
      <c r="K10" s="54"/>
      <c r="L10" s="54"/>
      <c r="M10" s="54"/>
      <c r="N10" s="53" t="s">
        <v>6</v>
      </c>
      <c r="O10" s="53"/>
      <c r="P10" s="53"/>
      <c r="Q10" s="53"/>
      <c r="R10" s="1"/>
      <c r="S10" s="54" t="s">
        <v>36</v>
      </c>
      <c r="T10" s="54"/>
      <c r="U10" s="54"/>
      <c r="V10" s="54"/>
      <c r="W10" s="54"/>
      <c r="X10" s="54"/>
      <c r="Y10" s="3"/>
      <c r="Z10" s="1"/>
      <c r="AA10" s="1"/>
      <c r="AB10" s="1"/>
      <c r="AC10" s="1"/>
      <c r="AD10" s="1"/>
      <c r="AE10" s="1"/>
      <c r="AF10" s="1"/>
    </row>
    <row r="11" spans="1:33" ht="19.5" customHeight="1">
      <c r="A11" s="55" t="s">
        <v>7</v>
      </c>
      <c r="B11" s="47"/>
      <c r="C11" s="47" t="s">
        <v>35</v>
      </c>
      <c r="D11" s="47"/>
      <c r="E11" s="47"/>
      <c r="F11" s="47"/>
      <c r="G11" s="47"/>
      <c r="H11" s="47"/>
      <c r="I11" s="47"/>
      <c r="J11" s="47" t="s">
        <v>34</v>
      </c>
      <c r="K11" s="47"/>
      <c r="L11" s="47"/>
      <c r="M11" s="47"/>
      <c r="N11" s="47" t="s">
        <v>33</v>
      </c>
      <c r="O11" s="47"/>
      <c r="P11" s="47"/>
      <c r="Q11" s="47"/>
      <c r="R11" s="47" t="s">
        <v>32</v>
      </c>
      <c r="S11" s="47"/>
      <c r="T11" s="47"/>
      <c r="U11" s="47"/>
      <c r="V11" s="47"/>
      <c r="W11" s="56" t="s">
        <v>31</v>
      </c>
      <c r="X11" s="57"/>
      <c r="Y11" s="57"/>
      <c r="Z11" s="57"/>
      <c r="AA11" s="57"/>
      <c r="AB11" s="57"/>
      <c r="AC11" s="58"/>
      <c r="AD11" s="47" t="s">
        <v>8</v>
      </c>
      <c r="AE11" s="47"/>
      <c r="AF11" s="48"/>
    </row>
    <row r="12" spans="1:33" ht="19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9"/>
      <c r="X12" s="60"/>
      <c r="Y12" s="60"/>
      <c r="Z12" s="60"/>
      <c r="AA12" s="60"/>
      <c r="AB12" s="60"/>
      <c r="AC12" s="61"/>
      <c r="AD12" s="10"/>
      <c r="AE12" s="10"/>
      <c r="AF12" s="13"/>
    </row>
    <row r="13" spans="1:33" ht="19.5" customHeight="1">
      <c r="A13" s="20">
        <v>1</v>
      </c>
      <c r="B13" s="18"/>
      <c r="C13" s="18"/>
      <c r="D13" s="18"/>
      <c r="E13" s="18"/>
      <c r="F13" s="18"/>
      <c r="G13" s="18"/>
      <c r="H13" s="18"/>
      <c r="I13" s="18"/>
      <c r="J13" s="49"/>
      <c r="K13" s="49"/>
      <c r="L13" s="49"/>
      <c r="M13" s="49"/>
      <c r="N13" s="21"/>
      <c r="O13" s="21"/>
      <c r="P13" s="21"/>
      <c r="Q13" s="21"/>
      <c r="R13" s="21"/>
      <c r="S13" s="21"/>
      <c r="T13" s="21"/>
      <c r="U13" s="21"/>
      <c r="V13" s="21"/>
      <c r="W13" s="50">
        <f>R13*N13</f>
        <v>0</v>
      </c>
      <c r="X13" s="51"/>
      <c r="Y13" s="51"/>
      <c r="Z13" s="51"/>
      <c r="AA13" s="51"/>
      <c r="AB13" s="51"/>
      <c r="AC13" s="52"/>
      <c r="AD13" s="18"/>
      <c r="AE13" s="18"/>
      <c r="AF13" s="19"/>
      <c r="AG13" s="5"/>
    </row>
    <row r="14" spans="1:33" ht="19.5" customHeight="1">
      <c r="A14" s="14"/>
      <c r="B14" s="15"/>
      <c r="C14" s="15"/>
      <c r="D14" s="15"/>
      <c r="E14" s="15"/>
      <c r="F14" s="15"/>
      <c r="G14" s="15"/>
      <c r="H14" s="15"/>
      <c r="I14" s="15"/>
      <c r="J14" s="43"/>
      <c r="K14" s="43"/>
      <c r="L14" s="43"/>
      <c r="M14" s="43"/>
      <c r="N14" s="16"/>
      <c r="O14" s="16"/>
      <c r="P14" s="16"/>
      <c r="Q14" s="16"/>
      <c r="R14" s="16"/>
      <c r="S14" s="16"/>
      <c r="T14" s="16"/>
      <c r="U14" s="16"/>
      <c r="V14" s="16"/>
      <c r="W14" s="39">
        <f>R14*N14</f>
        <v>0</v>
      </c>
      <c r="X14" s="40"/>
      <c r="Y14" s="40"/>
      <c r="Z14" s="40"/>
      <c r="AA14" s="40"/>
      <c r="AB14" s="40"/>
      <c r="AC14" s="41"/>
      <c r="AD14" s="15"/>
      <c r="AE14" s="15"/>
      <c r="AF14" s="17"/>
      <c r="AG14" s="5"/>
    </row>
    <row r="15" spans="1:33" ht="19.5" customHeight="1">
      <c r="A15" s="14"/>
      <c r="B15" s="15"/>
      <c r="C15" s="15"/>
      <c r="D15" s="15"/>
      <c r="E15" s="15"/>
      <c r="F15" s="15"/>
      <c r="G15" s="15"/>
      <c r="H15" s="15"/>
      <c r="I15" s="15"/>
      <c r="J15" s="43"/>
      <c r="K15" s="43"/>
      <c r="L15" s="43"/>
      <c r="M15" s="43"/>
      <c r="N15" s="16"/>
      <c r="O15" s="16"/>
      <c r="P15" s="16"/>
      <c r="Q15" s="16"/>
      <c r="R15" s="16"/>
      <c r="S15" s="16"/>
      <c r="T15" s="16"/>
      <c r="U15" s="16"/>
      <c r="V15" s="16"/>
      <c r="W15" s="39">
        <f t="shared" ref="W15:W23" si="0">R15*N15</f>
        <v>0</v>
      </c>
      <c r="X15" s="40"/>
      <c r="Y15" s="40"/>
      <c r="Z15" s="40"/>
      <c r="AA15" s="40"/>
      <c r="AB15" s="40"/>
      <c r="AC15" s="41"/>
      <c r="AD15" s="15"/>
      <c r="AE15" s="15"/>
      <c r="AF15" s="17"/>
      <c r="AG15" s="5"/>
    </row>
    <row r="16" spans="1:33" ht="19.5" customHeight="1">
      <c r="A16" s="14"/>
      <c r="B16" s="15"/>
      <c r="C16" s="15"/>
      <c r="D16" s="15"/>
      <c r="E16" s="15"/>
      <c r="F16" s="15"/>
      <c r="G16" s="15"/>
      <c r="H16" s="15"/>
      <c r="I16" s="15"/>
      <c r="J16" s="43"/>
      <c r="K16" s="43"/>
      <c r="L16" s="43"/>
      <c r="M16" s="43"/>
      <c r="N16" s="16"/>
      <c r="O16" s="16"/>
      <c r="P16" s="16"/>
      <c r="Q16" s="16"/>
      <c r="R16" s="16"/>
      <c r="S16" s="16"/>
      <c r="T16" s="16"/>
      <c r="U16" s="16"/>
      <c r="V16" s="16"/>
      <c r="W16" s="39">
        <f t="shared" si="0"/>
        <v>0</v>
      </c>
      <c r="X16" s="40"/>
      <c r="Y16" s="40"/>
      <c r="Z16" s="40"/>
      <c r="AA16" s="40"/>
      <c r="AB16" s="40"/>
      <c r="AC16" s="41"/>
      <c r="AD16" s="15"/>
      <c r="AE16" s="15"/>
      <c r="AF16" s="17"/>
    </row>
    <row r="17" spans="1:34" ht="19.5" customHeight="1">
      <c r="A17" s="14"/>
      <c r="B17" s="15"/>
      <c r="C17" s="15"/>
      <c r="D17" s="15"/>
      <c r="E17" s="15"/>
      <c r="F17" s="15"/>
      <c r="G17" s="15"/>
      <c r="H17" s="15"/>
      <c r="I17" s="15"/>
      <c r="J17" s="43"/>
      <c r="K17" s="43"/>
      <c r="L17" s="43"/>
      <c r="M17" s="43"/>
      <c r="N17" s="16"/>
      <c r="O17" s="16"/>
      <c r="P17" s="16"/>
      <c r="Q17" s="16"/>
      <c r="R17" s="16"/>
      <c r="S17" s="16"/>
      <c r="T17" s="16"/>
      <c r="U17" s="16"/>
      <c r="V17" s="16"/>
      <c r="W17" s="39">
        <f t="shared" si="0"/>
        <v>0</v>
      </c>
      <c r="X17" s="40"/>
      <c r="Y17" s="40"/>
      <c r="Z17" s="40"/>
      <c r="AA17" s="40"/>
      <c r="AB17" s="40"/>
      <c r="AC17" s="41"/>
      <c r="AD17" s="15"/>
      <c r="AE17" s="15"/>
      <c r="AF17" s="17"/>
    </row>
    <row r="18" spans="1:34" ht="19.5" customHeight="1">
      <c r="A18" s="35"/>
      <c r="B18" s="36"/>
      <c r="C18" s="15"/>
      <c r="D18" s="15"/>
      <c r="E18" s="15"/>
      <c r="F18" s="15"/>
      <c r="G18" s="15"/>
      <c r="H18" s="15"/>
      <c r="I18" s="15"/>
      <c r="J18" s="43"/>
      <c r="K18" s="43"/>
      <c r="L18" s="43"/>
      <c r="M18" s="43"/>
      <c r="N18" s="16"/>
      <c r="O18" s="16"/>
      <c r="P18" s="16"/>
      <c r="Q18" s="16"/>
      <c r="R18" s="16"/>
      <c r="S18" s="16"/>
      <c r="T18" s="16"/>
      <c r="U18" s="16"/>
      <c r="V18" s="16"/>
      <c r="W18" s="39">
        <f t="shared" si="0"/>
        <v>0</v>
      </c>
      <c r="X18" s="40"/>
      <c r="Y18" s="40"/>
      <c r="Z18" s="40"/>
      <c r="AA18" s="40"/>
      <c r="AB18" s="40"/>
      <c r="AC18" s="41"/>
      <c r="AD18" s="15"/>
      <c r="AE18" s="15"/>
      <c r="AF18" s="17"/>
    </row>
    <row r="19" spans="1:34" ht="19.5" customHeight="1">
      <c r="A19" s="35"/>
      <c r="B19" s="36"/>
      <c r="C19" s="37"/>
      <c r="D19" s="38"/>
      <c r="E19" s="38"/>
      <c r="F19" s="38"/>
      <c r="G19" s="38"/>
      <c r="H19" s="38"/>
      <c r="I19" s="36"/>
      <c r="J19" s="44"/>
      <c r="K19" s="45"/>
      <c r="L19" s="45"/>
      <c r="M19" s="46"/>
      <c r="N19" s="16"/>
      <c r="O19" s="40"/>
      <c r="P19" s="40"/>
      <c r="Q19" s="41"/>
      <c r="R19" s="16"/>
      <c r="S19" s="16"/>
      <c r="T19" s="16"/>
      <c r="U19" s="16"/>
      <c r="V19" s="16"/>
      <c r="W19" s="39">
        <f t="shared" si="0"/>
        <v>0</v>
      </c>
      <c r="X19" s="40"/>
      <c r="Y19" s="40"/>
      <c r="Z19" s="40"/>
      <c r="AA19" s="40"/>
      <c r="AB19" s="40"/>
      <c r="AC19" s="41"/>
      <c r="AD19" s="15"/>
      <c r="AE19" s="15"/>
      <c r="AF19" s="17"/>
    </row>
    <row r="20" spans="1:34" ht="19.5" customHeight="1">
      <c r="A20" s="35"/>
      <c r="B20" s="36"/>
      <c r="C20" s="37"/>
      <c r="D20" s="38"/>
      <c r="E20" s="38"/>
      <c r="F20" s="38"/>
      <c r="G20" s="38"/>
      <c r="H20" s="38"/>
      <c r="I20" s="36"/>
      <c r="J20" s="43"/>
      <c r="K20" s="43"/>
      <c r="L20" s="43"/>
      <c r="M20" s="43"/>
      <c r="N20" s="39"/>
      <c r="O20" s="40"/>
      <c r="P20" s="40"/>
      <c r="Q20" s="41"/>
      <c r="R20" s="16"/>
      <c r="S20" s="16"/>
      <c r="T20" s="16"/>
      <c r="U20" s="16"/>
      <c r="V20" s="16"/>
      <c r="W20" s="39">
        <f t="shared" si="0"/>
        <v>0</v>
      </c>
      <c r="X20" s="40"/>
      <c r="Y20" s="40"/>
      <c r="Z20" s="40"/>
      <c r="AA20" s="40"/>
      <c r="AB20" s="40"/>
      <c r="AC20" s="41"/>
      <c r="AD20" s="15"/>
      <c r="AE20" s="15"/>
      <c r="AF20" s="17"/>
    </row>
    <row r="21" spans="1:34" ht="19.5" customHeight="1">
      <c r="A21" s="35"/>
      <c r="B21" s="36"/>
      <c r="C21" s="37"/>
      <c r="D21" s="38"/>
      <c r="E21" s="38"/>
      <c r="F21" s="38"/>
      <c r="G21" s="38"/>
      <c r="H21" s="38"/>
      <c r="I21" s="36"/>
      <c r="J21" s="43"/>
      <c r="K21" s="43"/>
      <c r="L21" s="43"/>
      <c r="M21" s="43"/>
      <c r="N21" s="16"/>
      <c r="O21" s="16"/>
      <c r="P21" s="16"/>
      <c r="Q21" s="16"/>
      <c r="R21" s="16"/>
      <c r="S21" s="16"/>
      <c r="T21" s="16"/>
      <c r="U21" s="16"/>
      <c r="V21" s="16"/>
      <c r="W21" s="39">
        <f t="shared" si="0"/>
        <v>0</v>
      </c>
      <c r="X21" s="40"/>
      <c r="Y21" s="40"/>
      <c r="Z21" s="40"/>
      <c r="AA21" s="40"/>
      <c r="AB21" s="40"/>
      <c r="AC21" s="41"/>
      <c r="AD21" s="15"/>
      <c r="AE21" s="15"/>
      <c r="AF21" s="17"/>
    </row>
    <row r="22" spans="1:34" ht="19.5" customHeight="1">
      <c r="A22" s="35"/>
      <c r="B22" s="3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  <c r="Q22" s="16"/>
      <c r="R22" s="16"/>
      <c r="S22" s="16"/>
      <c r="T22" s="16"/>
      <c r="U22" s="16"/>
      <c r="V22" s="16"/>
      <c r="W22" s="39">
        <f t="shared" si="0"/>
        <v>0</v>
      </c>
      <c r="X22" s="40"/>
      <c r="Y22" s="40"/>
      <c r="Z22" s="40"/>
      <c r="AA22" s="40"/>
      <c r="AB22" s="40"/>
      <c r="AC22" s="41"/>
      <c r="AD22" s="15"/>
      <c r="AE22" s="15"/>
      <c r="AF22" s="17"/>
    </row>
    <row r="23" spans="1:34" ht="19.5" customHeight="1">
      <c r="A23" s="35"/>
      <c r="B23" s="36"/>
      <c r="C23" s="37"/>
      <c r="D23" s="38"/>
      <c r="E23" s="38"/>
      <c r="F23" s="38"/>
      <c r="G23" s="38"/>
      <c r="H23" s="38"/>
      <c r="I23" s="36"/>
      <c r="J23" s="37"/>
      <c r="K23" s="38"/>
      <c r="L23" s="38"/>
      <c r="M23" s="36"/>
      <c r="N23" s="39"/>
      <c r="O23" s="40"/>
      <c r="P23" s="40"/>
      <c r="Q23" s="41"/>
      <c r="R23" s="39"/>
      <c r="S23" s="40"/>
      <c r="T23" s="40"/>
      <c r="U23" s="40"/>
      <c r="V23" s="41"/>
      <c r="W23" s="39">
        <f t="shared" si="0"/>
        <v>0</v>
      </c>
      <c r="X23" s="40"/>
      <c r="Y23" s="40"/>
      <c r="Z23" s="40"/>
      <c r="AA23" s="40"/>
      <c r="AB23" s="40"/>
      <c r="AC23" s="41"/>
      <c r="AD23" s="37"/>
      <c r="AE23" s="38"/>
      <c r="AF23" s="42"/>
    </row>
    <row r="24" spans="1:34" ht="19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6"/>
      <c r="P24" s="16"/>
      <c r="Q24" s="16"/>
      <c r="R24" s="16"/>
      <c r="S24" s="16"/>
      <c r="T24" s="16"/>
      <c r="U24" s="16"/>
      <c r="V24" s="16"/>
      <c r="W24" s="32">
        <f>SUM(W13:AC23)</f>
        <v>0</v>
      </c>
      <c r="X24" s="33"/>
      <c r="Y24" s="33"/>
      <c r="Z24" s="33"/>
      <c r="AA24" s="33"/>
      <c r="AB24" s="33"/>
      <c r="AC24" s="34"/>
      <c r="AD24" s="15"/>
      <c r="AE24" s="15"/>
      <c r="AF24" s="17"/>
      <c r="AG24" s="6"/>
    </row>
    <row r="25" spans="1:34" ht="19.5" customHeight="1">
      <c r="A25" s="29" t="s">
        <v>9</v>
      </c>
      <c r="B25" s="30"/>
      <c r="C25" s="30"/>
      <c r="D25" s="30"/>
      <c r="E25" s="30"/>
      <c r="F25" s="3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30" t="s">
        <v>10</v>
      </c>
      <c r="R25" s="30"/>
      <c r="S25" s="30"/>
      <c r="T25" s="30"/>
      <c r="U25" s="30"/>
      <c r="V25" s="30"/>
      <c r="W25" s="31">
        <v>43978</v>
      </c>
      <c r="X25" s="15"/>
      <c r="Y25" s="15"/>
      <c r="Z25" s="15"/>
      <c r="AA25" s="15"/>
      <c r="AB25" s="15"/>
      <c r="AC25" s="15"/>
      <c r="AD25" s="15"/>
      <c r="AE25" s="15"/>
      <c r="AF25" s="17"/>
    </row>
    <row r="26" spans="1:34" ht="19.5" customHeight="1">
      <c r="A26" s="29" t="s">
        <v>11</v>
      </c>
      <c r="B26" s="30"/>
      <c r="C26" s="30"/>
      <c r="D26" s="30"/>
      <c r="E26" s="30"/>
      <c r="F26" s="3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30" t="s">
        <v>12</v>
      </c>
      <c r="R26" s="30"/>
      <c r="S26" s="30"/>
      <c r="T26" s="30"/>
      <c r="U26" s="30"/>
      <c r="V26" s="30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4" ht="19.5" customHeight="1">
      <c r="A27" s="22" t="s">
        <v>13</v>
      </c>
      <c r="B27" s="23"/>
      <c r="C27" s="23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3" t="s">
        <v>14</v>
      </c>
      <c r="R27" s="23"/>
      <c r="S27" s="23"/>
      <c r="T27" s="23"/>
      <c r="U27" s="23"/>
      <c r="V27" s="23"/>
      <c r="W27" s="24"/>
      <c r="X27" s="24"/>
      <c r="Y27" s="24"/>
      <c r="Z27" s="24"/>
      <c r="AA27" s="24"/>
      <c r="AB27" s="24"/>
      <c r="AC27" s="24"/>
      <c r="AD27" s="24"/>
      <c r="AE27" s="24"/>
      <c r="AF27" s="25"/>
    </row>
    <row r="28" spans="1:34" ht="19.5" customHeight="1">
      <c r="A28" s="26" t="s">
        <v>15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8"/>
    </row>
    <row r="29" spans="1:34" ht="19.5" customHeight="1">
      <c r="A29" s="20" t="s">
        <v>16</v>
      </c>
      <c r="B29" s="18"/>
      <c r="C29" s="18"/>
      <c r="D29" s="18"/>
      <c r="E29" s="18"/>
      <c r="F29" s="18"/>
      <c r="G29" s="18" t="s">
        <v>17</v>
      </c>
      <c r="H29" s="18"/>
      <c r="I29" s="18"/>
      <c r="J29" s="18"/>
      <c r="K29" s="18"/>
      <c r="L29" s="18"/>
      <c r="M29" s="18"/>
      <c r="N29" s="18"/>
      <c r="O29" s="18"/>
      <c r="P29" s="18"/>
      <c r="Q29" s="18" t="s">
        <v>18</v>
      </c>
      <c r="R29" s="18"/>
      <c r="S29" s="18"/>
      <c r="T29" s="18"/>
      <c r="U29" s="18"/>
      <c r="V29" s="18"/>
      <c r="W29" s="18"/>
      <c r="X29" s="18"/>
      <c r="Y29" s="18"/>
      <c r="Z29" s="18"/>
      <c r="AA29" s="18" t="s">
        <v>19</v>
      </c>
      <c r="AB29" s="18"/>
      <c r="AC29" s="18"/>
      <c r="AD29" s="18"/>
      <c r="AE29" s="18"/>
      <c r="AF29" s="19"/>
    </row>
    <row r="30" spans="1:34" ht="19.5" customHeight="1">
      <c r="A30" s="9"/>
      <c r="B30" s="10"/>
      <c r="C30" s="10"/>
      <c r="D30" s="10"/>
      <c r="E30" s="10"/>
      <c r="F30" s="10"/>
      <c r="G30" s="10" t="s">
        <v>20</v>
      </c>
      <c r="H30" s="10"/>
      <c r="I30" s="10"/>
      <c r="J30" s="10"/>
      <c r="K30" s="10" t="s">
        <v>21</v>
      </c>
      <c r="L30" s="10"/>
      <c r="M30" s="10"/>
      <c r="N30" s="10"/>
      <c r="O30" s="10"/>
      <c r="P30" s="10"/>
      <c r="Q30" s="10" t="s">
        <v>22</v>
      </c>
      <c r="R30" s="10"/>
      <c r="S30" s="10"/>
      <c r="T30" s="10"/>
      <c r="U30" s="10" t="s">
        <v>21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3"/>
      <c r="AH30" s="6"/>
    </row>
    <row r="31" spans="1:34" ht="19.5" customHeight="1">
      <c r="A31" s="20"/>
      <c r="B31" s="18"/>
      <c r="C31" s="18"/>
      <c r="D31" s="18"/>
      <c r="E31" s="18"/>
      <c r="F31" s="18"/>
      <c r="G31" s="21"/>
      <c r="H31" s="21"/>
      <c r="I31" s="21"/>
      <c r="J31" s="21"/>
      <c r="K31" s="21">
        <f>W24</f>
        <v>0</v>
      </c>
      <c r="L31" s="21"/>
      <c r="M31" s="21"/>
      <c r="N31" s="21"/>
      <c r="O31" s="21"/>
      <c r="P31" s="21"/>
      <c r="Q31" s="21"/>
      <c r="R31" s="21"/>
      <c r="S31" s="21"/>
      <c r="T31" s="21"/>
      <c r="U31" s="21">
        <f>K31</f>
        <v>0</v>
      </c>
      <c r="V31" s="21"/>
      <c r="W31" s="21"/>
      <c r="X31" s="21"/>
      <c r="Y31" s="21"/>
      <c r="Z31" s="21"/>
      <c r="AA31" s="18"/>
      <c r="AB31" s="18"/>
      <c r="AC31" s="18"/>
      <c r="AD31" s="18"/>
      <c r="AE31" s="18"/>
      <c r="AF31" s="19"/>
    </row>
    <row r="32" spans="1:34" ht="19.5" customHeight="1">
      <c r="A32" s="14"/>
      <c r="B32" s="15"/>
      <c r="C32" s="15"/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>
        <f>K32</f>
        <v>0</v>
      </c>
      <c r="V32" s="16"/>
      <c r="W32" s="16"/>
      <c r="X32" s="16"/>
      <c r="Y32" s="16"/>
      <c r="Z32" s="16"/>
      <c r="AA32" s="15"/>
      <c r="AB32" s="15"/>
      <c r="AC32" s="15"/>
      <c r="AD32" s="15"/>
      <c r="AE32" s="15"/>
      <c r="AF32" s="17"/>
    </row>
    <row r="33" spans="1:32" ht="19.5" customHeight="1">
      <c r="A33" s="14"/>
      <c r="B33" s="15"/>
      <c r="C33" s="15"/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5"/>
      <c r="AB33" s="15"/>
      <c r="AC33" s="15"/>
      <c r="AD33" s="15"/>
      <c r="AE33" s="15"/>
      <c r="AF33" s="17"/>
    </row>
    <row r="34" spans="1:32" ht="19.5" customHeight="1">
      <c r="A34" s="14"/>
      <c r="B34" s="15"/>
      <c r="C34" s="15"/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5"/>
      <c r="AB34" s="15"/>
      <c r="AC34" s="15"/>
      <c r="AD34" s="15"/>
      <c r="AE34" s="15"/>
      <c r="AF34" s="17"/>
    </row>
    <row r="35" spans="1:32" ht="19.5" customHeight="1">
      <c r="A35" s="9"/>
      <c r="B35" s="10"/>
      <c r="C35" s="10"/>
      <c r="D35" s="10"/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  <c r="V35" s="12"/>
      <c r="W35" s="12"/>
      <c r="X35" s="12"/>
      <c r="Y35" s="12"/>
      <c r="Z35" s="12"/>
      <c r="AA35" s="10"/>
      <c r="AB35" s="10"/>
      <c r="AC35" s="10"/>
      <c r="AD35" s="10"/>
      <c r="AE35" s="10"/>
      <c r="AF35" s="13"/>
    </row>
    <row r="36" spans="1:32">
      <c r="AB36" s="7" t="s">
        <v>29</v>
      </c>
    </row>
  </sheetData>
  <mergeCells count="163">
    <mergeCell ref="G6:J7"/>
    <mergeCell ref="K6:N7"/>
    <mergeCell ref="O6:R7"/>
    <mergeCell ref="C8:F8"/>
    <mergeCell ref="G8:J8"/>
    <mergeCell ref="K8:N8"/>
    <mergeCell ref="O8:R8"/>
    <mergeCell ref="A1:AF3"/>
    <mergeCell ref="A4:B8"/>
    <mergeCell ref="C4:J4"/>
    <mergeCell ref="K4:R4"/>
    <mergeCell ref="C5:F5"/>
    <mergeCell ref="G5:J5"/>
    <mergeCell ref="K5:N5"/>
    <mergeCell ref="O5:R5"/>
    <mergeCell ref="T5:V5"/>
    <mergeCell ref="C6:F7"/>
    <mergeCell ref="AD11:AF12"/>
    <mergeCell ref="A13:B13"/>
    <mergeCell ref="C13:I13"/>
    <mergeCell ref="J13:M13"/>
    <mergeCell ref="N13:Q13"/>
    <mergeCell ref="R13:V13"/>
    <mergeCell ref="W13:AC13"/>
    <mergeCell ref="AD13:AF13"/>
    <mergeCell ref="A10:E10"/>
    <mergeCell ref="G10:M10"/>
    <mergeCell ref="N10:Q10"/>
    <mergeCell ref="S10:X10"/>
    <mergeCell ref="A11:B12"/>
    <mergeCell ref="C11:I12"/>
    <mergeCell ref="J11:M12"/>
    <mergeCell ref="N11:Q12"/>
    <mergeCell ref="R11:V12"/>
    <mergeCell ref="W11:AC12"/>
    <mergeCell ref="AD14:AF14"/>
    <mergeCell ref="A15:B15"/>
    <mergeCell ref="C15:I15"/>
    <mergeCell ref="J15:M15"/>
    <mergeCell ref="N15:Q15"/>
    <mergeCell ref="R15:V15"/>
    <mergeCell ref="W15:AC15"/>
    <mergeCell ref="AD15:AF15"/>
    <mergeCell ref="A14:B14"/>
    <mergeCell ref="C14:I14"/>
    <mergeCell ref="J14:M14"/>
    <mergeCell ref="N14:Q14"/>
    <mergeCell ref="R14:V14"/>
    <mergeCell ref="W14:AC14"/>
    <mergeCell ref="AD16:AF16"/>
    <mergeCell ref="A17:B17"/>
    <mergeCell ref="C17:I17"/>
    <mergeCell ref="J17:M17"/>
    <mergeCell ref="N17:Q17"/>
    <mergeCell ref="R17:V17"/>
    <mergeCell ref="W17:AC17"/>
    <mergeCell ref="AD17:AF17"/>
    <mergeCell ref="A16:B16"/>
    <mergeCell ref="C16:I16"/>
    <mergeCell ref="J16:M16"/>
    <mergeCell ref="N16:Q16"/>
    <mergeCell ref="R16:V16"/>
    <mergeCell ref="W16:AC16"/>
    <mergeCell ref="AD18:AF18"/>
    <mergeCell ref="A19:B19"/>
    <mergeCell ref="C19:I19"/>
    <mergeCell ref="J19:M19"/>
    <mergeCell ref="N19:Q19"/>
    <mergeCell ref="R19:V19"/>
    <mergeCell ref="W19:AC19"/>
    <mergeCell ref="AD19:AF19"/>
    <mergeCell ref="A18:B18"/>
    <mergeCell ref="C18:I18"/>
    <mergeCell ref="J18:M18"/>
    <mergeCell ref="N18:Q18"/>
    <mergeCell ref="R18:V18"/>
    <mergeCell ref="W18:AC18"/>
    <mergeCell ref="AD20:AF20"/>
    <mergeCell ref="A21:B21"/>
    <mergeCell ref="C21:I21"/>
    <mergeCell ref="J21:M21"/>
    <mergeCell ref="N21:Q21"/>
    <mergeCell ref="R21:V21"/>
    <mergeCell ref="W21:AC21"/>
    <mergeCell ref="AD21:AF21"/>
    <mergeCell ref="A20:B20"/>
    <mergeCell ref="C20:I20"/>
    <mergeCell ref="J20:M20"/>
    <mergeCell ref="N20:Q20"/>
    <mergeCell ref="R20:V20"/>
    <mergeCell ref="W20:AC20"/>
    <mergeCell ref="AD22:AF22"/>
    <mergeCell ref="A23:B23"/>
    <mergeCell ref="C23:I23"/>
    <mergeCell ref="J23:M23"/>
    <mergeCell ref="N23:Q23"/>
    <mergeCell ref="R23:V23"/>
    <mergeCell ref="W23:AC23"/>
    <mergeCell ref="AD23:AF23"/>
    <mergeCell ref="A22:B22"/>
    <mergeCell ref="C22:I22"/>
    <mergeCell ref="J22:M22"/>
    <mergeCell ref="N22:Q22"/>
    <mergeCell ref="R22:V22"/>
    <mergeCell ref="W22:AC22"/>
    <mergeCell ref="AD24:AF24"/>
    <mergeCell ref="A25:F25"/>
    <mergeCell ref="G25:P25"/>
    <mergeCell ref="Q25:V25"/>
    <mergeCell ref="W25:AF25"/>
    <mergeCell ref="A26:F26"/>
    <mergeCell ref="G26:P26"/>
    <mergeCell ref="Q26:V26"/>
    <mergeCell ref="W26:AF26"/>
    <mergeCell ref="A24:B24"/>
    <mergeCell ref="C24:I24"/>
    <mergeCell ref="J24:M24"/>
    <mergeCell ref="N24:Q24"/>
    <mergeCell ref="R24:V24"/>
    <mergeCell ref="W24:AC24"/>
    <mergeCell ref="K30:P30"/>
    <mergeCell ref="Q30:T30"/>
    <mergeCell ref="U30:Z30"/>
    <mergeCell ref="A31:F31"/>
    <mergeCell ref="G31:J31"/>
    <mergeCell ref="K31:P31"/>
    <mergeCell ref="Q31:T31"/>
    <mergeCell ref="U31:Z31"/>
    <mergeCell ref="A27:F27"/>
    <mergeCell ref="G27:P27"/>
    <mergeCell ref="Q27:V27"/>
    <mergeCell ref="W27:AF27"/>
    <mergeCell ref="A28:AF28"/>
    <mergeCell ref="A29:F30"/>
    <mergeCell ref="G29:P29"/>
    <mergeCell ref="Q29:Z29"/>
    <mergeCell ref="AA29:AF30"/>
    <mergeCell ref="G30:J30"/>
    <mergeCell ref="A33:F33"/>
    <mergeCell ref="G33:J33"/>
    <mergeCell ref="K33:P33"/>
    <mergeCell ref="Q33:T33"/>
    <mergeCell ref="U33:Z33"/>
    <mergeCell ref="AA33:AF33"/>
    <mergeCell ref="AA31:AF31"/>
    <mergeCell ref="A32:F32"/>
    <mergeCell ref="G32:J32"/>
    <mergeCell ref="K32:P32"/>
    <mergeCell ref="Q32:T32"/>
    <mergeCell ref="U32:Z32"/>
    <mergeCell ref="AA32:AF32"/>
    <mergeCell ref="A35:F35"/>
    <mergeCell ref="G35:J35"/>
    <mergeCell ref="K35:P35"/>
    <mergeCell ref="Q35:T35"/>
    <mergeCell ref="U35:Z35"/>
    <mergeCell ref="AA35:AF35"/>
    <mergeCell ref="A34:F34"/>
    <mergeCell ref="G34:J34"/>
    <mergeCell ref="K34:P34"/>
    <mergeCell ref="Q34:T34"/>
    <mergeCell ref="U34:Z34"/>
    <mergeCell ref="AA34:AF3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구매결의서</vt:lpstr>
      <vt:lpstr>구매결의서!Print_Area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대한</dc:creator>
  <cp:lastModifiedBy>USER</cp:lastModifiedBy>
  <cp:lastPrinted>2020-05-22T04:09:51Z</cp:lastPrinted>
  <dcterms:created xsi:type="dcterms:W3CDTF">2016-12-12T23:43:00Z</dcterms:created>
  <dcterms:modified xsi:type="dcterms:W3CDTF">2022-01-27T05:13:47Z</dcterms:modified>
</cp:coreProperties>
</file>