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esktop\2020_2학기\알고리즘\HW\"/>
    </mc:Choice>
  </mc:AlternateContent>
  <xr:revisionPtr revIDLastSave="0" documentId="13_ncr:1_{AA4B1D3F-030B-432F-ADE6-BB3599A71C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총정리" sheetId="1" r:id="rId1"/>
    <sheet name="Sheet5" sheetId="5" r:id="rId2"/>
    <sheet name="결과 1" sheetId="6" r:id="rId3"/>
    <sheet name="Sheet7" sheetId="7" r:id="rId4"/>
    <sheet name="결과2" sheetId="2" r:id="rId5"/>
    <sheet name="결과3" sheetId="3" r:id="rId6"/>
    <sheet name="결과 4" sheetId="4" r:id="rId7"/>
    <sheet name="Sheet8" sheetId="8" r:id="rId8"/>
  </sheets>
  <definedNames>
    <definedName name="_xlnm._FilterDatabase" localSheetId="7" hidden="1">Sheet8!$C$1:$C$70</definedName>
    <definedName name="_xlnm._FilterDatabase" localSheetId="2" hidden="1">'결과 1'!$A$1:$C$70</definedName>
    <definedName name="_xlnm._FilterDatabase" localSheetId="6" hidden="1">'결과 4'!$C$1:$C$70</definedName>
    <definedName name="_xlnm._FilterDatabase" localSheetId="5" hidden="1">결과3!$A$1:$C$70</definedName>
    <definedName name="_xlnm._FilterDatabase" localSheetId="0" hidden="1">총정리!$A$1:$H$127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3" i="1"/>
  <c r="N4" i="1"/>
  <c r="N5" i="1"/>
  <c r="N6" i="1"/>
  <c r="N7" i="1"/>
  <c r="N8" i="1"/>
  <c r="N9" i="1"/>
  <c r="N10" i="1"/>
  <c r="N2" i="1"/>
  <c r="M11" i="1"/>
  <c r="M10" i="1"/>
  <c r="M8" i="1"/>
  <c r="M7" i="1"/>
  <c r="M6" i="1"/>
  <c r="M5" i="1"/>
  <c r="M4" i="1"/>
  <c r="M9" i="1"/>
  <c r="L5" i="1"/>
  <c r="L4" i="1"/>
  <c r="L3" i="1"/>
  <c r="L2" i="1"/>
  <c r="K7" i="1"/>
  <c r="K5" i="1"/>
  <c r="K3" i="1"/>
  <c r="K2" i="1"/>
  <c r="H1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2" i="1"/>
  <c r="H23" i="1"/>
  <c r="H24" i="1"/>
  <c r="H25" i="1"/>
  <c r="H26" i="1"/>
  <c r="H12" i="1"/>
  <c r="H13" i="1"/>
  <c r="H14" i="1"/>
  <c r="H15" i="1"/>
  <c r="H16" i="1"/>
  <c r="K6" i="1" l="1"/>
  <c r="K4" i="1"/>
  <c r="H7" i="1"/>
  <c r="H32" i="1"/>
  <c r="H82" i="1"/>
  <c r="H3" i="1"/>
  <c r="H33" i="1"/>
  <c r="H83" i="1"/>
  <c r="H4" i="1"/>
  <c r="H34" i="1"/>
  <c r="H84" i="1"/>
  <c r="H5" i="1"/>
  <c r="H35" i="1"/>
  <c r="H85" i="1"/>
  <c r="H6" i="1"/>
  <c r="H36" i="1"/>
  <c r="H86" i="1"/>
  <c r="H37" i="1"/>
  <c r="H87" i="1"/>
  <c r="H8" i="1"/>
  <c r="H38" i="1"/>
  <c r="H88" i="1"/>
  <c r="H9" i="1"/>
  <c r="H39" i="1"/>
  <c r="H89" i="1"/>
  <c r="H10" i="1"/>
  <c r="H40" i="1"/>
  <c r="H90" i="1"/>
  <c r="H41" i="1"/>
  <c r="H91" i="1"/>
  <c r="H17" i="1"/>
  <c r="H18" i="1"/>
  <c r="H19" i="1"/>
  <c r="H20" i="1"/>
  <c r="H21" i="1"/>
  <c r="H27" i="1"/>
  <c r="H28" i="1"/>
  <c r="H29" i="1"/>
  <c r="H30" i="1"/>
  <c r="H31" i="1"/>
  <c r="H2" i="1"/>
  <c r="M3" i="1" l="1"/>
  <c r="M2" i="1"/>
</calcChain>
</file>

<file path=xl/sharedStrings.xml><?xml version="1.0" encoding="utf-8"?>
<sst xmlns="http://schemas.openxmlformats.org/spreadsheetml/2006/main" count="10" uniqueCount="10">
  <si>
    <t>N</t>
    <phoneticPr fontId="1" type="noConversion"/>
  </si>
  <si>
    <t>solve_#</t>
    <phoneticPr fontId="1" type="noConversion"/>
  </si>
  <si>
    <t>solve_3</t>
  </si>
  <si>
    <t>solve_4</t>
  </si>
  <si>
    <t>solve_5</t>
  </si>
  <si>
    <t>O(n^4) 알고리즘</t>
    <phoneticPr fontId="1" type="noConversion"/>
  </si>
  <si>
    <t>O(n^3*logn) 알고리즘</t>
    <phoneticPr fontId="1" type="noConversion"/>
  </si>
  <si>
    <t>O(n^3) 알고리즘</t>
    <phoneticPr fontId="1" type="noConversion"/>
  </si>
  <si>
    <t>average (ms)</t>
    <phoneticPr fontId="1" type="noConversion"/>
  </si>
  <si>
    <t>L / 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</si>
</sst>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_ "/>
    <numFmt numFmtId="177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</a:t>
            </a:r>
            <a:r>
              <a:rPr lang="en-US" altLang="ko-KR" baseline="0"/>
              <a:t> - 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총정리!$K$1</c:f>
              <c:strCache>
                <c:ptCount val="1"/>
                <c:pt idx="0">
                  <c:v>O(n^4) 알고리즘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총정리!$K$2:$K$11</c:f>
              <c:numCache>
                <c:formatCode>General</c:formatCode>
                <c:ptCount val="10"/>
                <c:pt idx="0">
                  <c:v>1.072E-2</c:v>
                </c:pt>
                <c:pt idx="1">
                  <c:v>34.704719999999995</c:v>
                </c:pt>
                <c:pt idx="2">
                  <c:v>520.22364000000005</c:v>
                </c:pt>
                <c:pt idx="3">
                  <c:v>2666.0290799999998</c:v>
                </c:pt>
                <c:pt idx="4">
                  <c:v>8200.645480000001</c:v>
                </c:pt>
                <c:pt idx="5">
                  <c:v>20391.782359999997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B-4F08-BBFF-03CE878AA9D4}"/>
            </c:ext>
          </c:extLst>
        </c:ser>
        <c:ser>
          <c:idx val="1"/>
          <c:order val="1"/>
          <c:tx>
            <c:strRef>
              <c:f>총정리!$L$1</c:f>
              <c:strCache>
                <c:ptCount val="1"/>
                <c:pt idx="0">
                  <c:v>O(n^3*logn) 알고리즘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총정리!$L$2:$L$11</c:f>
              <c:numCache>
                <c:formatCode>General</c:formatCode>
                <c:ptCount val="10"/>
                <c:pt idx="0">
                  <c:v>1.2879999999999999E-2</c:v>
                </c:pt>
                <c:pt idx="1">
                  <c:v>8.8063600000000015</c:v>
                </c:pt>
                <c:pt idx="2">
                  <c:v>65.649200000000022</c:v>
                </c:pt>
                <c:pt idx="3">
                  <c:v>254.465</c:v>
                </c:pt>
                <c:pt idx="4">
                  <c:v>546.57351999999992</c:v>
                </c:pt>
                <c:pt idx="5">
                  <c:v>1218.20804</c:v>
                </c:pt>
                <c:pt idx="6">
                  <c:v>4565.3171999999995</c:v>
                </c:pt>
                <c:pt idx="7">
                  <c:v>10234.231399999999</c:v>
                </c:pt>
                <c:pt idx="8">
                  <c:v>32528.728920000001</c:v>
                </c:pt>
                <c:pt idx="9">
                  <c:v>290457.97975999996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B-4F08-BBFF-03CE878AA9D4}"/>
            </c:ext>
          </c:extLst>
        </c:ser>
        <c:ser>
          <c:idx val="2"/>
          <c:order val="2"/>
          <c:tx>
            <c:strRef>
              <c:f>총정리!$M$1</c:f>
              <c:strCache>
                <c:ptCount val="1"/>
                <c:pt idx="0">
                  <c:v>O(n^3) 알고리즘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총정리!$J$2:$J$11</c:f>
              <c:numCache>
                <c:formatCode>0_ 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총정리!$M$2:$M$11</c:f>
              <c:numCache>
                <c:formatCode>General</c:formatCode>
                <c:ptCount val="10"/>
                <c:pt idx="0">
                  <c:v>4.28E-3</c:v>
                </c:pt>
                <c:pt idx="1">
                  <c:v>1.4827600000000001</c:v>
                </c:pt>
                <c:pt idx="2">
                  <c:v>6.6965199999999996</c:v>
                </c:pt>
                <c:pt idx="3">
                  <c:v>37.796479999999995</c:v>
                </c:pt>
                <c:pt idx="4">
                  <c:v>53.594560000000001</c:v>
                </c:pt>
                <c:pt idx="5">
                  <c:v>156.45287999999999</c:v>
                </c:pt>
                <c:pt idx="6">
                  <c:v>478.41667999999999</c:v>
                </c:pt>
                <c:pt idx="7">
                  <c:v>1136.95216</c:v>
                </c:pt>
                <c:pt idx="8">
                  <c:v>6883.3377999999993</c:v>
                </c:pt>
                <c:pt idx="9">
                  <c:v>82156.752919999999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B-4F08-BBFF-03CE878A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8512"/>
        <c:axId val="164170928"/>
      </c:scatterChart>
      <c:valAx>
        <c:axId val="953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70928"/>
        <c:crosses val="autoZero"/>
        <c:crossBetween val="midCat"/>
      </c:valAx>
      <c:valAx>
        <c:axId val="1641709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  - O</a:t>
            </a:r>
            <a:r>
              <a:rPr lang="en-US" altLang="ko-KR" baseline="0"/>
              <a:t>(n</a:t>
            </a:r>
            <a:r>
              <a:rPr lang="en-US" altLang="ko-KR" baseline="30000"/>
              <a:t>3</a:t>
            </a:r>
            <a:r>
              <a:rPr lang="en-US" altLang="ko-KR" baseline="0"/>
              <a:t>logn)</a:t>
            </a:r>
            <a:r>
              <a:rPr lang="en-US" altLang="ko-KR"/>
              <a:t> </a:t>
            </a:r>
            <a:r>
              <a:rPr lang="ko-KR" altLang="en-US"/>
              <a:t>수행시간</a:t>
            </a:r>
            <a:r>
              <a:rPr lang="en-US" altLang="ko-KR"/>
              <a:t> / O(n</a:t>
            </a:r>
            <a:r>
              <a:rPr lang="en-US" altLang="ko-KR" baseline="30000"/>
              <a:t>3</a:t>
            </a:r>
            <a:r>
              <a:rPr lang="en-US" altLang="ko-KR" baseline="0"/>
              <a:t>) </a:t>
            </a:r>
            <a:r>
              <a:rPr lang="ko-KR" altLang="en-US" baseline="0"/>
              <a:t>수행시간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총정리!$N$1</c:f>
              <c:strCache>
                <c:ptCount val="1"/>
                <c:pt idx="0">
                  <c:v>L /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총정리!$J$2:$J$138</c:f>
              <c:numCache>
                <c:formatCode>0_ </c:formatCode>
                <c:ptCount val="13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1600</c:v>
                </c:pt>
                <c:pt idx="9">
                  <c:v>3200</c:v>
                </c:pt>
              </c:numCache>
            </c:numRef>
          </c:xVal>
          <c:yVal>
            <c:numRef>
              <c:f>총정리!$N$2:$N$138</c:f>
              <c:numCache>
                <c:formatCode>General</c:formatCode>
                <c:ptCount val="137"/>
                <c:pt idx="0">
                  <c:v>3.009345794392523</c:v>
                </c:pt>
                <c:pt idx="1">
                  <c:v>5.939167498448839</c:v>
                </c:pt>
                <c:pt idx="2">
                  <c:v>9.8034800164861782</c:v>
                </c:pt>
                <c:pt idx="3">
                  <c:v>6.7325052491660609</c:v>
                </c:pt>
                <c:pt idx="4">
                  <c:v>10.198302215747269</c:v>
                </c:pt>
                <c:pt idx="5">
                  <c:v>7.7864213173960115</c:v>
                </c:pt>
                <c:pt idx="6">
                  <c:v>9.5425544109373437</c:v>
                </c:pt>
                <c:pt idx="7">
                  <c:v>9.0014617677493121</c:v>
                </c:pt>
                <c:pt idx="8">
                  <c:v>4.7257202632130015</c:v>
                </c:pt>
                <c:pt idx="9">
                  <c:v>3.5354121169179233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6-4F73-9D60-C860E044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81920"/>
        <c:axId val="87191408"/>
      </c:scatterChart>
      <c:valAx>
        <c:axId val="232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91408"/>
        <c:crosses val="autoZero"/>
        <c:crossBetween val="midCat"/>
      </c:valAx>
      <c:valAx>
        <c:axId val="87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9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681037</xdr:colOff>
      <xdr:row>28</xdr:row>
      <xdr:rowOff>57150</xdr:rowOff>
    </xdr:from>
    <xdr:to>
      <xdr:col>12</xdr:col>
      <xdr:colOff>1662112</xdr:colOff>
      <xdr:row>45</xdr:row>
      <xdr:rowOff>112658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294D12-AF01-4D1B-8CB8-34D50B57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14287</xdr:rowOff>
    </xdr:from>
    <xdr:to>
      <xdr:col>12</xdr:col>
      <xdr:colOff>1638300</xdr:colOff>
      <xdr:row>27</xdr:row>
      <xdr:rowOff>33337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4C90233-A42B-434E-B430-12921156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topLeftCell="B1" zoomScaleNormal="100" workbookViewId="0">
      <selection activeCell="J9" sqref="J9"/>
    </sheetView>
  </sheetViews>
  <sheetFormatPr defaultRowHeight="16.5" x14ac:dyDescent="0.3"/>
  <cols>
    <col min="1" max="4" width="9" style="1"/>
    <col min="6" max="9" width="9" style="1"/>
    <col min="10" max="10" width="9" style="3"/>
    <col min="11" max="11" width="24.375" style="1" customWidth="1"/>
    <col min="12" max="12" width="22.75" style="1" customWidth="1"/>
    <col min="13" max="13" width="23.125" style="1" customWidth="1"/>
    <col min="14" max="14" width="21.5" style="1" customWidth="1"/>
    <col min="15" max="16384" width="9" style="1"/>
  </cols>
  <sheetData>
    <row r="1" spans="1:14" x14ac:dyDescent="0.3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8</v>
      </c>
      <c r="K1" s="1" t="s">
        <v>5</v>
      </c>
      <c r="L1" s="1" t="s">
        <v>6</v>
      </c>
      <c r="M1" s="1" t="s">
        <v>7</v>
      </c>
      <c r="N1" s="1" t="s">
        <v>9</v>
      </c>
    </row>
    <row r="2" spans="1:14" x14ac:dyDescent="0.3">
      <c r="A2" s="1">
        <v>10</v>
      </c>
      <c r="B2" s="1">
        <v>3</v>
      </c>
      <c r="C2" s="1">
        <v>1.9000000000000001E-5</v>
      </c>
      <c r="D2" s="1">
        <v>7.9999999999999996E-6</v>
      </c>
      <c r="E2">
        <v>1.0000000000000001E-5</v>
      </c>
      <c r="F2">
        <v>7.9999999999999996E-6</v>
      </c>
      <c r="G2">
        <v>7.9999999999999996E-6</v>
      </c>
      <c r="H2" s="1">
        <f t="shared" ref="H2:H65" si="0">SUM(C2:G2)/5 * 1000</f>
        <v>1.0599999999999998E-2</v>
      </c>
      <c r="J2" s="3">
        <v>10</v>
      </c>
      <c r="K2" s="1">
        <f>SUM(H2:H6) /5</f>
        <v>1.072E-2</v>
      </c>
      <c r="L2" s="1">
        <f>SUM(H32:H36)/5</f>
        <v>1.2879999999999999E-2</v>
      </c>
      <c r="M2" s="1">
        <f>SUM(H82:H86)/5</f>
        <v>4.28E-3</v>
      </c>
      <c r="N2" s="1">
        <f>L2/M2</f>
        <v>3.009345794392523</v>
      </c>
    </row>
    <row r="3" spans="1:14" x14ac:dyDescent="0.3">
      <c r="A3" s="1">
        <v>10</v>
      </c>
      <c r="B3" s="1">
        <v>3</v>
      </c>
      <c r="C3" s="1">
        <v>1.7E-5</v>
      </c>
      <c r="D3" s="1">
        <v>1.2999999999999999E-5</v>
      </c>
      <c r="E3">
        <v>9.0000000000000002E-6</v>
      </c>
      <c r="F3">
        <v>9.0000000000000002E-6</v>
      </c>
      <c r="G3">
        <v>7.9999999999999996E-6</v>
      </c>
      <c r="H3" s="1">
        <f t="shared" si="0"/>
        <v>1.12E-2</v>
      </c>
      <c r="J3" s="3">
        <v>100</v>
      </c>
      <c r="K3" s="1">
        <f>SUM(H7:H11) /5</f>
        <v>34.704719999999995</v>
      </c>
      <c r="L3" s="1">
        <f>SUM(H37:H41)/5</f>
        <v>8.8063600000000015</v>
      </c>
      <c r="M3" s="1">
        <f>SUM(H87:H91)/5</f>
        <v>1.4827600000000001</v>
      </c>
      <c r="N3" s="1">
        <f t="shared" ref="N3:N11" si="1">L3/M3</f>
        <v>5.939167498448839</v>
      </c>
    </row>
    <row r="4" spans="1:14" x14ac:dyDescent="0.3">
      <c r="A4" s="1">
        <v>10</v>
      </c>
      <c r="B4" s="1">
        <v>3</v>
      </c>
      <c r="C4" s="1">
        <v>1.7E-5</v>
      </c>
      <c r="D4" s="1">
        <v>7.9999999999999996E-6</v>
      </c>
      <c r="E4">
        <v>7.9999999999999996E-6</v>
      </c>
      <c r="F4">
        <v>1.2E-5</v>
      </c>
      <c r="G4">
        <v>6.9999999999999999E-6</v>
      </c>
      <c r="H4" s="1">
        <f t="shared" si="0"/>
        <v>1.04E-2</v>
      </c>
      <c r="J4" s="3">
        <v>200</v>
      </c>
      <c r="K4" s="1">
        <f>SUM(H12:H16) / 5</f>
        <v>520.22364000000005</v>
      </c>
      <c r="L4" s="1">
        <f>SUM(H42:H46) /5</f>
        <v>65.649200000000022</v>
      </c>
      <c r="M4" s="1">
        <f>SUM(H92:H96)/5</f>
        <v>6.6965199999999996</v>
      </c>
      <c r="N4" s="1">
        <f t="shared" si="1"/>
        <v>9.8034800164861782</v>
      </c>
    </row>
    <row r="5" spans="1:14" x14ac:dyDescent="0.3">
      <c r="A5" s="1">
        <v>10</v>
      </c>
      <c r="B5" s="1">
        <v>3</v>
      </c>
      <c r="C5" s="1">
        <v>1.7E-5</v>
      </c>
      <c r="D5" s="1">
        <v>7.9999999999999996E-6</v>
      </c>
      <c r="E5">
        <v>9.0000000000000002E-6</v>
      </c>
      <c r="F5">
        <v>7.9999999999999996E-6</v>
      </c>
      <c r="G5">
        <v>7.9999999999999996E-6</v>
      </c>
      <c r="H5" s="1">
        <f t="shared" si="0"/>
        <v>9.9999999999999985E-3</v>
      </c>
      <c r="J5" s="3">
        <v>300</v>
      </c>
      <c r="K5" s="1">
        <f>SUM(H17:H21) /5</f>
        <v>2666.0290799999998</v>
      </c>
      <c r="L5" s="1">
        <f>SUM(H47:H51)/5</f>
        <v>254.465</v>
      </c>
      <c r="M5" s="1">
        <f>SUM(H97:H101)/5</f>
        <v>37.796479999999995</v>
      </c>
      <c r="N5" s="1">
        <f t="shared" si="1"/>
        <v>6.7325052491660609</v>
      </c>
    </row>
    <row r="6" spans="1:14" x14ac:dyDescent="0.3">
      <c r="A6" s="1">
        <v>10</v>
      </c>
      <c r="B6" s="1">
        <v>3</v>
      </c>
      <c r="C6" s="1">
        <v>2.5000000000000001E-5</v>
      </c>
      <c r="D6" s="1">
        <v>7.9999999999999996E-6</v>
      </c>
      <c r="E6">
        <v>7.9999999999999996E-6</v>
      </c>
      <c r="F6">
        <v>7.9999999999999996E-6</v>
      </c>
      <c r="G6">
        <v>7.9999999999999996E-6</v>
      </c>
      <c r="H6" s="1">
        <f t="shared" si="0"/>
        <v>1.1399999999999999E-2</v>
      </c>
      <c r="J6" s="3">
        <v>400</v>
      </c>
      <c r="K6" s="1">
        <f>SUM(H22:H26) /5</f>
        <v>8200.645480000001</v>
      </c>
      <c r="L6" s="1">
        <v>546.57351999999992</v>
      </c>
      <c r="M6" s="1">
        <f>SUM(H102:H106)/5</f>
        <v>53.594560000000001</v>
      </c>
      <c r="N6" s="1">
        <f t="shared" si="1"/>
        <v>10.198302215747269</v>
      </c>
    </row>
    <row r="7" spans="1:14" x14ac:dyDescent="0.3">
      <c r="A7" s="1">
        <v>100</v>
      </c>
      <c r="B7" s="1">
        <v>3</v>
      </c>
      <c r="C7" s="1">
        <v>3.7433000000000001E-2</v>
      </c>
      <c r="D7" s="1">
        <v>3.3818000000000001E-2</v>
      </c>
      <c r="E7">
        <v>3.4280999999999999E-2</v>
      </c>
      <c r="F7">
        <v>3.4047000000000001E-2</v>
      </c>
      <c r="G7">
        <v>3.5060000000000001E-2</v>
      </c>
      <c r="H7" s="1">
        <f t="shared" si="0"/>
        <v>34.927800000000005</v>
      </c>
      <c r="J7" s="3">
        <v>500</v>
      </c>
      <c r="K7" s="1">
        <f>SUM(H27:H31) / 5</f>
        <v>20391.782359999997</v>
      </c>
      <c r="L7" s="1">
        <v>1218.20804</v>
      </c>
      <c r="M7" s="1">
        <f>SUM(H107:H111)/5</f>
        <v>156.45287999999999</v>
      </c>
      <c r="N7" s="1">
        <f t="shared" si="1"/>
        <v>7.7864213173960115</v>
      </c>
    </row>
    <row r="8" spans="1:14" x14ac:dyDescent="0.3">
      <c r="A8" s="1">
        <v>100</v>
      </c>
      <c r="B8" s="1">
        <v>3</v>
      </c>
      <c r="C8" s="1">
        <v>3.5284999999999997E-2</v>
      </c>
      <c r="D8" s="1">
        <v>3.3468999999999999E-2</v>
      </c>
      <c r="E8">
        <v>3.4370999999999999E-2</v>
      </c>
      <c r="F8">
        <v>3.5071999999999999E-2</v>
      </c>
      <c r="G8">
        <v>3.6017E-2</v>
      </c>
      <c r="H8" s="1">
        <f t="shared" si="0"/>
        <v>34.84279999999999</v>
      </c>
      <c r="J8" s="3">
        <v>800</v>
      </c>
      <c r="L8" s="1">
        <v>4565.3171999999995</v>
      </c>
      <c r="M8" s="1">
        <f>SUM(H112:H116)/5</f>
        <v>478.41667999999999</v>
      </c>
      <c r="N8" s="1">
        <f t="shared" si="1"/>
        <v>9.5425544109373437</v>
      </c>
    </row>
    <row r="9" spans="1:14" x14ac:dyDescent="0.3">
      <c r="A9" s="1">
        <v>100</v>
      </c>
      <c r="B9" s="1">
        <v>3</v>
      </c>
      <c r="C9" s="1">
        <v>3.4644000000000001E-2</v>
      </c>
      <c r="D9" s="1">
        <v>3.3931999999999997E-2</v>
      </c>
      <c r="E9">
        <v>3.4074E-2</v>
      </c>
      <c r="F9">
        <v>3.3849999999999998E-2</v>
      </c>
      <c r="G9">
        <v>3.4277000000000002E-2</v>
      </c>
      <c r="H9" s="1">
        <f t="shared" si="0"/>
        <v>34.155399999999993</v>
      </c>
      <c r="J9" s="3">
        <v>1000</v>
      </c>
      <c r="L9" s="1">
        <v>10234.231399999999</v>
      </c>
      <c r="M9" s="1">
        <f>SUM(H117:H121)/5</f>
        <v>1136.95216</v>
      </c>
      <c r="N9" s="1">
        <f t="shared" si="1"/>
        <v>9.0014617677493121</v>
      </c>
    </row>
    <row r="10" spans="1:14" x14ac:dyDescent="0.3">
      <c r="A10" s="1">
        <v>100</v>
      </c>
      <c r="B10" s="1">
        <v>3</v>
      </c>
      <c r="C10" s="1">
        <v>3.9722E-2</v>
      </c>
      <c r="D10" s="1">
        <v>3.3682999999999998E-2</v>
      </c>
      <c r="E10">
        <v>3.3362000000000003E-2</v>
      </c>
      <c r="F10">
        <v>3.4458000000000003E-2</v>
      </c>
      <c r="G10">
        <v>3.3644E-2</v>
      </c>
      <c r="H10" s="1">
        <f t="shared" si="0"/>
        <v>34.973799999999997</v>
      </c>
      <c r="J10" s="3">
        <v>1600</v>
      </c>
      <c r="L10" s="1">
        <v>32528.728920000001</v>
      </c>
      <c r="M10" s="1">
        <f>SUM(H122:H126)/5</f>
        <v>6883.3377999999993</v>
      </c>
      <c r="N10" s="1">
        <f t="shared" si="1"/>
        <v>4.7257202632130015</v>
      </c>
    </row>
    <row r="11" spans="1:14" x14ac:dyDescent="0.3">
      <c r="A11" s="1">
        <v>100</v>
      </c>
      <c r="B11" s="1">
        <v>3</v>
      </c>
      <c r="C11" s="1">
        <v>3.5584999999999999E-2</v>
      </c>
      <c r="D11" s="1">
        <v>3.4104000000000002E-2</v>
      </c>
      <c r="E11">
        <v>3.4922000000000002E-2</v>
      </c>
      <c r="F11">
        <v>3.4518E-2</v>
      </c>
      <c r="G11">
        <v>3.3989999999999999E-2</v>
      </c>
      <c r="H11" s="1">
        <f t="shared" si="0"/>
        <v>34.623799999999996</v>
      </c>
      <c r="J11" s="3">
        <v>3200</v>
      </c>
      <c r="L11" s="1">
        <v>290457.97975999996</v>
      </c>
      <c r="M11" s="1">
        <f>SUM(H127:H131)/5</f>
        <v>82156.752919999999</v>
      </c>
      <c r="N11" s="1">
        <f>L11/M11</f>
        <v>3.5354121169179233</v>
      </c>
    </row>
    <row r="12" spans="1:14" x14ac:dyDescent="0.3">
      <c r="A12" s="1">
        <v>200</v>
      </c>
      <c r="B12" s="1">
        <v>3</v>
      </c>
      <c r="C12">
        <v>0.52051899999999995</v>
      </c>
      <c r="D12">
        <v>0.51579799999999998</v>
      </c>
      <c r="E12">
        <v>0.51513799999999998</v>
      </c>
      <c r="F12">
        <v>0.52249000000000001</v>
      </c>
      <c r="G12">
        <v>0.51701699999999995</v>
      </c>
      <c r="H12" s="1">
        <f t="shared" si="0"/>
        <v>518.19240000000002</v>
      </c>
    </row>
    <row r="13" spans="1:14" x14ac:dyDescent="0.3">
      <c r="A13" s="1">
        <v>200</v>
      </c>
      <c r="B13" s="1">
        <v>3</v>
      </c>
      <c r="C13">
        <v>0.52249000000000001</v>
      </c>
      <c r="D13">
        <v>0.529721</v>
      </c>
      <c r="E13">
        <v>0.51815999999999995</v>
      </c>
      <c r="F13">
        <v>0.52041099999999996</v>
      </c>
      <c r="G13">
        <v>0.53665200000000002</v>
      </c>
      <c r="H13" s="1">
        <f t="shared" si="0"/>
        <v>525.48680000000002</v>
      </c>
    </row>
    <row r="14" spans="1:14" x14ac:dyDescent="0.3">
      <c r="A14" s="1">
        <v>200</v>
      </c>
      <c r="B14" s="1">
        <v>3</v>
      </c>
      <c r="C14">
        <v>0.51837200000000005</v>
      </c>
      <c r="D14">
        <v>0.52041099999999996</v>
      </c>
      <c r="E14">
        <v>0.517702</v>
      </c>
      <c r="F14">
        <v>0.529721</v>
      </c>
      <c r="G14">
        <v>0.51829099999999995</v>
      </c>
      <c r="H14" s="1">
        <f t="shared" si="0"/>
        <v>520.89940000000001</v>
      </c>
    </row>
    <row r="15" spans="1:14" x14ac:dyDescent="0.3">
      <c r="A15" s="1">
        <v>200</v>
      </c>
      <c r="B15" s="1">
        <v>3</v>
      </c>
      <c r="C15">
        <v>0.517702</v>
      </c>
      <c r="D15">
        <v>0.51852699999999996</v>
      </c>
      <c r="E15">
        <v>0.52051899999999995</v>
      </c>
      <c r="F15">
        <v>0.51513799999999998</v>
      </c>
      <c r="G15">
        <v>0.51912999999999998</v>
      </c>
      <c r="H15" s="1">
        <f t="shared" si="0"/>
        <v>518.20320000000004</v>
      </c>
    </row>
    <row r="16" spans="1:14" x14ac:dyDescent="0.3">
      <c r="A16" s="1">
        <v>200</v>
      </c>
      <c r="B16" s="1">
        <v>3</v>
      </c>
      <c r="C16">
        <v>0.51513799999999998</v>
      </c>
      <c r="D16">
        <v>0.51815999999999995</v>
      </c>
      <c r="E16">
        <v>0.52249000000000001</v>
      </c>
      <c r="F16">
        <v>0.51837200000000005</v>
      </c>
      <c r="G16">
        <v>0.51752200000000004</v>
      </c>
      <c r="H16" s="1">
        <f t="shared" si="0"/>
        <v>518.33640000000003</v>
      </c>
    </row>
    <row r="17" spans="1:8" x14ac:dyDescent="0.3">
      <c r="A17" s="1">
        <v>300</v>
      </c>
      <c r="B17" s="1">
        <v>3</v>
      </c>
      <c r="C17" s="1">
        <v>2.744936</v>
      </c>
      <c r="D17" s="1">
        <v>2.6855799999999999</v>
      </c>
      <c r="E17">
        <v>2.644501</v>
      </c>
      <c r="F17">
        <v>2.7128549999999998</v>
      </c>
      <c r="G17">
        <v>2.6793290000000001</v>
      </c>
      <c r="H17" s="1">
        <f t="shared" si="0"/>
        <v>2693.4402</v>
      </c>
    </row>
    <row r="18" spans="1:8" x14ac:dyDescent="0.3">
      <c r="A18" s="1">
        <v>300</v>
      </c>
      <c r="B18" s="1">
        <v>3</v>
      </c>
      <c r="C18" s="1">
        <v>2.6841059999999999</v>
      </c>
      <c r="D18" s="1">
        <v>2.6454629999999999</v>
      </c>
      <c r="E18">
        <v>2.6406290000000001</v>
      </c>
      <c r="F18">
        <v>2.6621480000000002</v>
      </c>
      <c r="G18">
        <v>2.6772990000000001</v>
      </c>
      <c r="H18" s="1">
        <f t="shared" si="0"/>
        <v>2661.9289999999996</v>
      </c>
    </row>
    <row r="19" spans="1:8" x14ac:dyDescent="0.3">
      <c r="A19" s="1">
        <v>300</v>
      </c>
      <c r="B19" s="1">
        <v>3</v>
      </c>
      <c r="C19" s="1">
        <v>2.6825589999999999</v>
      </c>
      <c r="D19" s="1">
        <v>2.625842</v>
      </c>
      <c r="E19">
        <v>2.65246</v>
      </c>
      <c r="F19">
        <v>2.6845560000000002</v>
      </c>
      <c r="G19">
        <v>2.6665079999999999</v>
      </c>
      <c r="H19" s="1">
        <f t="shared" si="0"/>
        <v>2662.3850000000002</v>
      </c>
    </row>
    <row r="20" spans="1:8" x14ac:dyDescent="0.3">
      <c r="A20" s="1">
        <v>300</v>
      </c>
      <c r="B20" s="1">
        <v>3</v>
      </c>
      <c r="C20" s="1">
        <v>2.6862720000000002</v>
      </c>
      <c r="D20" s="1">
        <v>2.6606019999999999</v>
      </c>
      <c r="E20">
        <v>2.6502569999999999</v>
      </c>
      <c r="F20">
        <v>2.6611220000000002</v>
      </c>
      <c r="G20">
        <v>2.6820659999999998</v>
      </c>
      <c r="H20" s="1">
        <f t="shared" si="0"/>
        <v>2668.0637999999999</v>
      </c>
    </row>
    <row r="21" spans="1:8" x14ac:dyDescent="0.3">
      <c r="A21" s="1">
        <v>300</v>
      </c>
      <c r="B21" s="1">
        <v>3</v>
      </c>
      <c r="C21" s="1">
        <v>2.643608</v>
      </c>
      <c r="D21" s="1">
        <v>2.6186129999999999</v>
      </c>
      <c r="E21">
        <v>2.636361</v>
      </c>
      <c r="F21">
        <v>2.6776680000000002</v>
      </c>
      <c r="G21">
        <v>2.6453869999999999</v>
      </c>
      <c r="H21" s="1">
        <f t="shared" si="0"/>
        <v>2644.3273999999997</v>
      </c>
    </row>
    <row r="22" spans="1:8" x14ac:dyDescent="0.3">
      <c r="A22" s="1">
        <v>400</v>
      </c>
      <c r="B22" s="1">
        <v>3</v>
      </c>
      <c r="C22">
        <v>8.2142750000000007</v>
      </c>
      <c r="D22">
        <v>8.2339070000000003</v>
      </c>
      <c r="E22">
        <v>8.2383050000000004</v>
      </c>
      <c r="F22">
        <v>8.210896</v>
      </c>
      <c r="G22">
        <v>8.2044580000000007</v>
      </c>
      <c r="H22" s="1">
        <f t="shared" si="0"/>
        <v>8220.3682000000008</v>
      </c>
    </row>
    <row r="23" spans="1:8" x14ac:dyDescent="0.3">
      <c r="A23" s="1">
        <v>400</v>
      </c>
      <c r="B23" s="1">
        <v>3</v>
      </c>
      <c r="C23">
        <v>8.1578959999999991</v>
      </c>
      <c r="D23">
        <v>8.2337749999999996</v>
      </c>
      <c r="E23">
        <v>8.2456580000000006</v>
      </c>
      <c r="F23">
        <v>8.1680799999999998</v>
      </c>
      <c r="G23">
        <v>8.2243750000000002</v>
      </c>
      <c r="H23" s="1">
        <f t="shared" si="0"/>
        <v>8205.9567999999999</v>
      </c>
    </row>
    <row r="24" spans="1:8" x14ac:dyDescent="0.3">
      <c r="A24" s="1">
        <v>400</v>
      </c>
      <c r="B24" s="1">
        <v>3</v>
      </c>
      <c r="C24">
        <v>8.210896</v>
      </c>
      <c r="D24">
        <v>8.173508</v>
      </c>
      <c r="E24">
        <v>8.2075189999999996</v>
      </c>
      <c r="F24">
        <v>8.2339070000000003</v>
      </c>
      <c r="G24">
        <v>8.1705249999999996</v>
      </c>
      <c r="H24" s="1">
        <f t="shared" si="0"/>
        <v>8199.2709999999988</v>
      </c>
    </row>
    <row r="25" spans="1:8" x14ac:dyDescent="0.3">
      <c r="A25" s="1">
        <v>400</v>
      </c>
      <c r="B25" s="1">
        <v>3</v>
      </c>
      <c r="C25">
        <v>8.1649879999999992</v>
      </c>
      <c r="D25">
        <v>8.1937239999999996</v>
      </c>
      <c r="E25">
        <v>8.1962130000000002</v>
      </c>
      <c r="F25">
        <v>8.2339070000000003</v>
      </c>
      <c r="G25">
        <v>8.127122</v>
      </c>
      <c r="H25" s="1">
        <f t="shared" si="0"/>
        <v>8183.1908000000003</v>
      </c>
    </row>
    <row r="26" spans="1:8" x14ac:dyDescent="0.3">
      <c r="A26" s="1">
        <v>400</v>
      </c>
      <c r="B26" s="1">
        <v>3</v>
      </c>
      <c r="C26">
        <v>8.1476600000000001</v>
      </c>
      <c r="D26">
        <v>8.1680799999999998</v>
      </c>
      <c r="E26">
        <v>8.1762010000000007</v>
      </c>
      <c r="F26">
        <v>8.2456580000000006</v>
      </c>
      <c r="G26">
        <v>8.2346039999999991</v>
      </c>
      <c r="H26" s="1">
        <f t="shared" si="0"/>
        <v>8194.4405999999981</v>
      </c>
    </row>
    <row r="27" spans="1:8" x14ac:dyDescent="0.3">
      <c r="A27" s="1">
        <v>500</v>
      </c>
      <c r="B27" s="1">
        <v>3</v>
      </c>
      <c r="C27" s="1">
        <v>20.256686999999999</v>
      </c>
      <c r="D27" s="1">
        <v>20.343914000000002</v>
      </c>
      <c r="E27">
        <v>20.27693</v>
      </c>
      <c r="F27">
        <v>20.610054000000002</v>
      </c>
      <c r="G27">
        <v>20.441696</v>
      </c>
      <c r="H27" s="1">
        <f t="shared" si="0"/>
        <v>20385.856199999998</v>
      </c>
    </row>
    <row r="28" spans="1:8" x14ac:dyDescent="0.3">
      <c r="A28" s="1">
        <v>500</v>
      </c>
      <c r="B28" s="1">
        <v>3</v>
      </c>
      <c r="C28" s="1">
        <v>20.18318</v>
      </c>
      <c r="D28" s="1">
        <v>20.318501000000001</v>
      </c>
      <c r="E28">
        <v>20.335664999999999</v>
      </c>
      <c r="F28">
        <v>20.610120999999999</v>
      </c>
      <c r="G28">
        <v>20.546908999999999</v>
      </c>
      <c r="H28" s="1">
        <f t="shared" si="0"/>
        <v>20398.875199999999</v>
      </c>
    </row>
    <row r="29" spans="1:8" x14ac:dyDescent="0.3">
      <c r="A29" s="1">
        <v>500</v>
      </c>
      <c r="B29" s="1">
        <v>3</v>
      </c>
      <c r="C29" s="1">
        <v>20.309183000000001</v>
      </c>
      <c r="D29" s="1">
        <v>20.333202</v>
      </c>
      <c r="E29">
        <v>20.324297000000001</v>
      </c>
      <c r="F29">
        <v>20.587595</v>
      </c>
      <c r="G29">
        <v>20.440577999999999</v>
      </c>
      <c r="H29" s="1">
        <f t="shared" si="0"/>
        <v>20398.971000000001</v>
      </c>
    </row>
    <row r="30" spans="1:8" x14ac:dyDescent="0.3">
      <c r="A30" s="1">
        <v>500</v>
      </c>
      <c r="B30" s="1">
        <v>3</v>
      </c>
      <c r="C30" s="1">
        <v>20.221890999999999</v>
      </c>
      <c r="D30" s="1">
        <v>20.291191000000001</v>
      </c>
      <c r="E30">
        <v>20.278946000000001</v>
      </c>
      <c r="F30">
        <v>20.583041999999999</v>
      </c>
      <c r="G30">
        <v>20.425041</v>
      </c>
      <c r="H30" s="1">
        <f t="shared" si="0"/>
        <v>20360.022199999996</v>
      </c>
    </row>
    <row r="31" spans="1:8" x14ac:dyDescent="0.3">
      <c r="A31" s="1">
        <v>500</v>
      </c>
      <c r="B31" s="1">
        <v>3</v>
      </c>
      <c r="C31" s="1">
        <v>20.309919000000001</v>
      </c>
      <c r="D31" s="1">
        <v>20.268661000000002</v>
      </c>
      <c r="E31">
        <v>20.272541</v>
      </c>
      <c r="F31">
        <v>20.678764000000001</v>
      </c>
      <c r="G31">
        <v>20.546050999999999</v>
      </c>
      <c r="H31" s="1">
        <f t="shared" si="0"/>
        <v>20415.1872</v>
      </c>
    </row>
    <row r="32" spans="1:8" x14ac:dyDescent="0.3">
      <c r="A32" s="1">
        <v>10</v>
      </c>
      <c r="B32" s="1">
        <v>4</v>
      </c>
      <c r="C32" s="1">
        <v>2.5000000000000001E-5</v>
      </c>
      <c r="D32" s="1">
        <v>1.5999999999999999E-5</v>
      </c>
      <c r="E32">
        <v>1.2E-5</v>
      </c>
      <c r="F32">
        <v>1.2E-5</v>
      </c>
      <c r="G32">
        <v>1.5999999999999999E-5</v>
      </c>
      <c r="H32" s="1">
        <f t="shared" si="0"/>
        <v>1.6199999999999999E-2</v>
      </c>
    </row>
    <row r="33" spans="1:8" x14ac:dyDescent="0.3">
      <c r="A33" s="1">
        <v>10</v>
      </c>
      <c r="B33" s="1">
        <v>4</v>
      </c>
      <c r="C33" s="1">
        <v>1.9000000000000001E-5</v>
      </c>
      <c r="D33" s="1">
        <v>9.0000000000000002E-6</v>
      </c>
      <c r="E33">
        <v>9.0000000000000002E-6</v>
      </c>
      <c r="F33">
        <v>9.0000000000000002E-6</v>
      </c>
      <c r="G33">
        <v>9.0000000000000002E-6</v>
      </c>
      <c r="H33" s="1">
        <f t="shared" si="0"/>
        <v>1.1000000000000001E-2</v>
      </c>
    </row>
    <row r="34" spans="1:8" x14ac:dyDescent="0.3">
      <c r="A34" s="1">
        <v>10</v>
      </c>
      <c r="B34" s="1">
        <v>4</v>
      </c>
      <c r="C34" s="1">
        <v>1.9000000000000001E-5</v>
      </c>
      <c r="D34" s="1">
        <v>9.0000000000000002E-6</v>
      </c>
      <c r="E34">
        <v>1.1E-5</v>
      </c>
      <c r="F34">
        <v>9.0000000000000002E-6</v>
      </c>
      <c r="G34">
        <v>1.2999999999999999E-5</v>
      </c>
      <c r="H34" s="1">
        <f t="shared" si="0"/>
        <v>1.2200000000000001E-2</v>
      </c>
    </row>
    <row r="35" spans="1:8" x14ac:dyDescent="0.3">
      <c r="A35" s="1">
        <v>10</v>
      </c>
      <c r="B35" s="1">
        <v>4</v>
      </c>
      <c r="C35" s="1">
        <v>1.9000000000000001E-5</v>
      </c>
      <c r="D35" s="1">
        <v>9.0000000000000002E-6</v>
      </c>
      <c r="E35">
        <v>9.0000000000000002E-6</v>
      </c>
      <c r="F35">
        <v>9.0000000000000002E-6</v>
      </c>
      <c r="G35">
        <v>1.2999999999999999E-5</v>
      </c>
      <c r="H35" s="1">
        <f t="shared" si="0"/>
        <v>1.18E-2</v>
      </c>
    </row>
    <row r="36" spans="1:8" x14ac:dyDescent="0.3">
      <c r="A36" s="1">
        <v>10</v>
      </c>
      <c r="B36" s="1">
        <v>4</v>
      </c>
      <c r="C36" s="1">
        <v>2.9E-5</v>
      </c>
      <c r="D36" s="1">
        <v>9.0000000000000002E-6</v>
      </c>
      <c r="E36">
        <v>9.0000000000000002E-6</v>
      </c>
      <c r="F36">
        <v>1.0000000000000001E-5</v>
      </c>
      <c r="G36">
        <v>9.0000000000000002E-6</v>
      </c>
      <c r="H36" s="1">
        <f t="shared" si="0"/>
        <v>1.32E-2</v>
      </c>
    </row>
    <row r="37" spans="1:8" x14ac:dyDescent="0.3">
      <c r="A37" s="1">
        <v>100</v>
      </c>
      <c r="B37" s="1">
        <v>4</v>
      </c>
      <c r="C37" s="1">
        <v>8.7309999999999992E-3</v>
      </c>
      <c r="D37" s="1">
        <v>8.7460000000000003E-3</v>
      </c>
      <c r="E37">
        <v>8.7130000000000003E-3</v>
      </c>
      <c r="F37">
        <v>8.7880000000000007E-3</v>
      </c>
      <c r="G37">
        <v>8.7670000000000005E-3</v>
      </c>
      <c r="H37" s="1">
        <f t="shared" si="0"/>
        <v>8.7489999999999988</v>
      </c>
    </row>
    <row r="38" spans="1:8" x14ac:dyDescent="0.3">
      <c r="A38" s="1">
        <v>100</v>
      </c>
      <c r="B38" s="1">
        <v>4</v>
      </c>
      <c r="C38" s="1">
        <v>8.7360000000000007E-3</v>
      </c>
      <c r="D38" s="1">
        <v>8.7419999999999998E-3</v>
      </c>
      <c r="E38">
        <v>8.763E-3</v>
      </c>
      <c r="F38">
        <v>8.8339999999999998E-3</v>
      </c>
      <c r="G38">
        <v>8.7749999999999998E-3</v>
      </c>
      <c r="H38" s="1">
        <f t="shared" si="0"/>
        <v>8.77</v>
      </c>
    </row>
    <row r="39" spans="1:8" x14ac:dyDescent="0.3">
      <c r="A39" s="1">
        <v>100</v>
      </c>
      <c r="B39" s="1">
        <v>4</v>
      </c>
      <c r="C39" s="1">
        <v>9.6469999999999993E-3</v>
      </c>
      <c r="D39" s="1">
        <v>8.8459999999999997E-3</v>
      </c>
      <c r="E39">
        <v>8.8739999999999999E-3</v>
      </c>
      <c r="F39">
        <v>8.8789999999999997E-3</v>
      </c>
      <c r="G39">
        <v>8.8559999999999993E-3</v>
      </c>
      <c r="H39" s="1">
        <f t="shared" si="0"/>
        <v>9.0204000000000022</v>
      </c>
    </row>
    <row r="40" spans="1:8" x14ac:dyDescent="0.3">
      <c r="A40" s="1">
        <v>100</v>
      </c>
      <c r="B40" s="1">
        <v>4</v>
      </c>
      <c r="C40" s="1">
        <v>8.8299999999999993E-3</v>
      </c>
      <c r="D40" s="1">
        <v>8.77E-3</v>
      </c>
      <c r="E40">
        <v>8.7799999999999996E-3</v>
      </c>
      <c r="F40">
        <v>8.8319999999999996E-3</v>
      </c>
      <c r="G40">
        <v>8.8129999999999997E-3</v>
      </c>
      <c r="H40" s="1">
        <f t="shared" si="0"/>
        <v>8.8049999999999979</v>
      </c>
    </row>
    <row r="41" spans="1:8" x14ac:dyDescent="0.3">
      <c r="A41" s="1">
        <v>100</v>
      </c>
      <c r="B41" s="1">
        <v>4</v>
      </c>
      <c r="C41" s="1">
        <v>8.7500000000000008E-3</v>
      </c>
      <c r="D41" s="1">
        <v>8.6560000000000005E-3</v>
      </c>
      <c r="E41">
        <v>8.6789999999999992E-3</v>
      </c>
      <c r="F41">
        <v>8.6730000000000002E-3</v>
      </c>
      <c r="G41">
        <v>8.6789999999999992E-3</v>
      </c>
      <c r="H41" s="1">
        <f t="shared" si="0"/>
        <v>8.6874000000000002</v>
      </c>
    </row>
    <row r="42" spans="1:8" x14ac:dyDescent="0.3">
      <c r="A42" s="1">
        <v>200</v>
      </c>
      <c r="B42" s="1">
        <v>4</v>
      </c>
      <c r="C42">
        <v>6.6622000000000001E-2</v>
      </c>
      <c r="D42">
        <v>6.6360000000000002E-2</v>
      </c>
      <c r="E42">
        <v>6.6072000000000006E-2</v>
      </c>
      <c r="F42">
        <v>6.4859E-2</v>
      </c>
      <c r="G42">
        <v>6.4906000000000005E-2</v>
      </c>
      <c r="H42" s="1">
        <f t="shared" si="0"/>
        <v>65.763800000000018</v>
      </c>
    </row>
    <row r="43" spans="1:8" x14ac:dyDescent="0.3">
      <c r="A43" s="1">
        <v>200</v>
      </c>
      <c r="B43" s="1">
        <v>4</v>
      </c>
      <c r="C43">
        <v>6.6783999999999996E-2</v>
      </c>
      <c r="D43">
        <v>6.5147999999999998E-2</v>
      </c>
      <c r="E43">
        <v>6.6328999999999999E-2</v>
      </c>
      <c r="F43">
        <v>6.4740000000000006E-2</v>
      </c>
      <c r="G43">
        <v>6.5548999999999996E-2</v>
      </c>
      <c r="H43" s="1">
        <f t="shared" si="0"/>
        <v>65.710000000000008</v>
      </c>
    </row>
    <row r="44" spans="1:8" x14ac:dyDescent="0.3">
      <c r="A44" s="1">
        <v>200</v>
      </c>
      <c r="B44" s="1">
        <v>4</v>
      </c>
      <c r="C44">
        <v>6.6865999999999995E-2</v>
      </c>
      <c r="D44">
        <v>6.5049999999999997E-2</v>
      </c>
      <c r="E44">
        <v>6.6514000000000004E-2</v>
      </c>
      <c r="F44">
        <v>6.4794000000000004E-2</v>
      </c>
      <c r="G44">
        <v>6.497E-2</v>
      </c>
      <c r="H44" s="1">
        <f t="shared" si="0"/>
        <v>65.638800000000003</v>
      </c>
    </row>
    <row r="45" spans="1:8" x14ac:dyDescent="0.3">
      <c r="A45" s="1">
        <v>200</v>
      </c>
      <c r="B45" s="1">
        <v>4</v>
      </c>
      <c r="C45">
        <v>6.5888000000000002E-2</v>
      </c>
      <c r="D45">
        <v>6.4931000000000003E-2</v>
      </c>
      <c r="E45">
        <v>6.8155999999999994E-2</v>
      </c>
      <c r="F45">
        <v>6.4875000000000002E-2</v>
      </c>
      <c r="G45">
        <v>6.5014000000000002E-2</v>
      </c>
      <c r="H45" s="1">
        <f t="shared" si="0"/>
        <v>65.772800000000004</v>
      </c>
    </row>
    <row r="46" spans="1:8" x14ac:dyDescent="0.3">
      <c r="A46" s="1">
        <v>200</v>
      </c>
      <c r="B46" s="1">
        <v>4</v>
      </c>
      <c r="C46">
        <v>6.5763000000000002E-2</v>
      </c>
      <c r="D46">
        <v>6.4984E-2</v>
      </c>
      <c r="E46">
        <v>6.5904000000000004E-2</v>
      </c>
      <c r="F46">
        <v>6.4851000000000006E-2</v>
      </c>
      <c r="G46">
        <v>6.5300999999999998E-2</v>
      </c>
      <c r="H46" s="1">
        <f t="shared" si="0"/>
        <v>65.360600000000005</v>
      </c>
    </row>
    <row r="47" spans="1:8" x14ac:dyDescent="0.3">
      <c r="A47" s="1">
        <v>300</v>
      </c>
      <c r="B47" s="1">
        <v>4</v>
      </c>
      <c r="C47" s="1">
        <v>0.25792700000000002</v>
      </c>
      <c r="D47" s="1">
        <v>0.25408500000000001</v>
      </c>
      <c r="E47">
        <v>0.25424099999999999</v>
      </c>
      <c r="F47">
        <v>0.254745</v>
      </c>
      <c r="G47">
        <v>0.25430599999999998</v>
      </c>
      <c r="H47" s="1">
        <f t="shared" si="0"/>
        <v>255.06079999999997</v>
      </c>
    </row>
    <row r="48" spans="1:8" x14ac:dyDescent="0.3">
      <c r="A48" s="1">
        <v>300</v>
      </c>
      <c r="B48" s="1">
        <v>4</v>
      </c>
      <c r="C48" s="1">
        <v>0.25476700000000002</v>
      </c>
      <c r="D48" s="1">
        <v>0.25410899999999997</v>
      </c>
      <c r="E48">
        <v>0.25401699999999999</v>
      </c>
      <c r="F48">
        <v>0.25545899999999999</v>
      </c>
      <c r="G48">
        <v>0.25492700000000001</v>
      </c>
      <c r="H48" s="1">
        <f t="shared" si="0"/>
        <v>254.6558</v>
      </c>
    </row>
    <row r="49" spans="1:8" x14ac:dyDescent="0.3">
      <c r="A49" s="1">
        <v>300</v>
      </c>
      <c r="B49" s="1">
        <v>4</v>
      </c>
      <c r="C49" s="1">
        <v>0.25435600000000003</v>
      </c>
      <c r="D49" s="1">
        <v>0.25516800000000001</v>
      </c>
      <c r="E49">
        <v>0.25438699999999997</v>
      </c>
      <c r="F49">
        <v>0.25473000000000001</v>
      </c>
      <c r="G49">
        <v>0.25662499999999999</v>
      </c>
      <c r="H49" s="1">
        <f t="shared" si="0"/>
        <v>255.05320000000003</v>
      </c>
    </row>
    <row r="50" spans="1:8" x14ac:dyDescent="0.3">
      <c r="A50" s="1">
        <v>300</v>
      </c>
      <c r="B50" s="1">
        <v>4</v>
      </c>
      <c r="C50" s="1">
        <v>0.25310199999999999</v>
      </c>
      <c r="D50" s="1">
        <v>0.253861</v>
      </c>
      <c r="E50">
        <v>0.25397799999999998</v>
      </c>
      <c r="F50">
        <v>0.25342599999999998</v>
      </c>
      <c r="G50">
        <v>0.253774</v>
      </c>
      <c r="H50" s="1">
        <f t="shared" si="0"/>
        <v>253.62819999999996</v>
      </c>
    </row>
    <row r="51" spans="1:8" x14ac:dyDescent="0.3">
      <c r="A51" s="1">
        <v>300</v>
      </c>
      <c r="B51" s="1">
        <v>4</v>
      </c>
      <c r="C51" s="1">
        <v>0.254023</v>
      </c>
      <c r="D51" s="1">
        <v>0.25394099999999997</v>
      </c>
      <c r="E51">
        <v>0.25409999999999999</v>
      </c>
      <c r="F51">
        <v>0.25430399999999997</v>
      </c>
      <c r="G51">
        <v>0.25326700000000002</v>
      </c>
      <c r="H51" s="1">
        <f t="shared" si="0"/>
        <v>253.92700000000002</v>
      </c>
    </row>
    <row r="52" spans="1:8" x14ac:dyDescent="0.3">
      <c r="A52" s="1">
        <v>400</v>
      </c>
      <c r="B52" s="1">
        <v>4</v>
      </c>
      <c r="C52">
        <v>0.55511900000000003</v>
      </c>
      <c r="D52">
        <v>0.54007099999999997</v>
      </c>
      <c r="E52">
        <v>0.55679000000000001</v>
      </c>
      <c r="F52">
        <v>0.53884200000000004</v>
      </c>
      <c r="G52">
        <v>0.543014</v>
      </c>
      <c r="H52" s="1">
        <f t="shared" si="0"/>
        <v>546.76719999999989</v>
      </c>
    </row>
    <row r="53" spans="1:8" x14ac:dyDescent="0.3">
      <c r="A53" s="1">
        <v>400</v>
      </c>
      <c r="B53" s="1">
        <v>4</v>
      </c>
      <c r="C53">
        <v>0.55375799999999997</v>
      </c>
      <c r="D53">
        <v>0.54358700000000004</v>
      </c>
      <c r="E53">
        <v>0.55192399999999997</v>
      </c>
      <c r="F53">
        <v>0.54015999999999997</v>
      </c>
      <c r="G53">
        <v>0.55085200000000001</v>
      </c>
      <c r="H53" s="1">
        <f t="shared" si="0"/>
        <v>548.05619999999988</v>
      </c>
    </row>
    <row r="54" spans="1:8" x14ac:dyDescent="0.3">
      <c r="A54" s="1">
        <v>400</v>
      </c>
      <c r="B54" s="1">
        <v>4</v>
      </c>
      <c r="C54">
        <v>0.55288000000000004</v>
      </c>
      <c r="D54">
        <v>0.54169400000000001</v>
      </c>
      <c r="E54">
        <v>0.55192300000000005</v>
      </c>
      <c r="F54">
        <v>0.54096999999999995</v>
      </c>
      <c r="G54">
        <v>0.55600000000000005</v>
      </c>
      <c r="H54" s="1">
        <f t="shared" si="0"/>
        <v>548.6934</v>
      </c>
    </row>
    <row r="55" spans="1:8" x14ac:dyDescent="0.3">
      <c r="A55" s="1">
        <v>400</v>
      </c>
      <c r="B55" s="1">
        <v>4</v>
      </c>
      <c r="C55">
        <v>0.55388400000000004</v>
      </c>
      <c r="D55">
        <v>0.53904600000000003</v>
      </c>
      <c r="E55">
        <v>0.550678</v>
      </c>
      <c r="F55">
        <v>0.54066700000000001</v>
      </c>
      <c r="G55">
        <v>0.54151700000000003</v>
      </c>
      <c r="H55" s="1">
        <f t="shared" si="0"/>
        <v>545.15840000000003</v>
      </c>
    </row>
    <row r="56" spans="1:8" x14ac:dyDescent="0.3">
      <c r="A56" s="1">
        <v>400</v>
      </c>
      <c r="B56" s="1">
        <v>4</v>
      </c>
      <c r="C56">
        <v>0.55047299999999999</v>
      </c>
      <c r="D56">
        <v>0.53634599999999999</v>
      </c>
      <c r="E56">
        <v>0.55416500000000002</v>
      </c>
      <c r="F56">
        <v>0.53881599999999996</v>
      </c>
      <c r="G56">
        <v>0.54116200000000003</v>
      </c>
      <c r="H56" s="1">
        <f t="shared" si="0"/>
        <v>544.19240000000002</v>
      </c>
    </row>
    <row r="57" spans="1:8" x14ac:dyDescent="0.3">
      <c r="A57" s="1">
        <v>500</v>
      </c>
      <c r="B57" s="1">
        <v>4</v>
      </c>
      <c r="C57" s="1">
        <v>1.215087</v>
      </c>
      <c r="D57" s="1">
        <v>1.2123600000000001</v>
      </c>
      <c r="E57">
        <v>1.21323</v>
      </c>
      <c r="F57">
        <v>1.215093</v>
      </c>
      <c r="G57">
        <v>1.2195590000000001</v>
      </c>
      <c r="H57" s="1">
        <f t="shared" si="0"/>
        <v>1215.0658000000001</v>
      </c>
    </row>
    <row r="58" spans="1:8" x14ac:dyDescent="0.3">
      <c r="A58" s="1">
        <v>500</v>
      </c>
      <c r="B58" s="1">
        <v>4</v>
      </c>
      <c r="C58" s="1">
        <v>1.2168380000000001</v>
      </c>
      <c r="D58" s="1">
        <v>1.2122250000000001</v>
      </c>
      <c r="E58">
        <v>1.217681</v>
      </c>
      <c r="F58">
        <v>1.223519</v>
      </c>
      <c r="G58">
        <v>1.2176169999999999</v>
      </c>
      <c r="H58" s="1">
        <f t="shared" si="0"/>
        <v>1217.5759999999998</v>
      </c>
    </row>
    <row r="59" spans="1:8" x14ac:dyDescent="0.3">
      <c r="A59" s="1">
        <v>500</v>
      </c>
      <c r="B59" s="1">
        <v>4</v>
      </c>
      <c r="C59" s="1">
        <v>1.218008</v>
      </c>
      <c r="D59" s="1">
        <v>1.21587</v>
      </c>
      <c r="E59">
        <v>1.2160820000000001</v>
      </c>
      <c r="F59">
        <v>1.2222459999999999</v>
      </c>
      <c r="G59">
        <v>1.226769</v>
      </c>
      <c r="H59" s="1">
        <f t="shared" si="0"/>
        <v>1219.7950000000001</v>
      </c>
    </row>
    <row r="60" spans="1:8" x14ac:dyDescent="0.3">
      <c r="A60" s="1">
        <v>500</v>
      </c>
      <c r="B60" s="1">
        <v>4</v>
      </c>
      <c r="C60" s="1">
        <v>1.2148509999999999</v>
      </c>
      <c r="D60" s="1">
        <v>1.2146129999999999</v>
      </c>
      <c r="E60">
        <v>1.2163679999999999</v>
      </c>
      <c r="F60">
        <v>1.221962</v>
      </c>
      <c r="G60">
        <v>1.2165440000000001</v>
      </c>
      <c r="H60" s="1">
        <f t="shared" si="0"/>
        <v>1216.8676</v>
      </c>
    </row>
    <row r="61" spans="1:8" x14ac:dyDescent="0.3">
      <c r="A61" s="1">
        <v>500</v>
      </c>
      <c r="B61" s="1">
        <v>4</v>
      </c>
      <c r="C61" s="1">
        <v>1.2199230000000001</v>
      </c>
      <c r="D61" s="1">
        <v>1.2186170000000001</v>
      </c>
      <c r="E61">
        <v>1.2227220000000001</v>
      </c>
      <c r="F61">
        <v>1.2237290000000001</v>
      </c>
      <c r="G61">
        <v>1.2236880000000001</v>
      </c>
      <c r="H61" s="1">
        <f t="shared" si="0"/>
        <v>1221.7357999999999</v>
      </c>
    </row>
    <row r="62" spans="1:8" x14ac:dyDescent="0.3">
      <c r="A62" s="1">
        <v>800</v>
      </c>
      <c r="B62" s="1">
        <v>4</v>
      </c>
      <c r="C62">
        <v>4.6194839999999999</v>
      </c>
      <c r="D62">
        <v>4.526421</v>
      </c>
      <c r="E62">
        <v>4.6683560000000002</v>
      </c>
      <c r="F62">
        <v>4.5246079999999997</v>
      </c>
      <c r="G62">
        <v>4.5754630000000001</v>
      </c>
      <c r="H62" s="1">
        <f t="shared" si="0"/>
        <v>4582.8663999999999</v>
      </c>
    </row>
    <row r="63" spans="1:8" x14ac:dyDescent="0.3">
      <c r="A63" s="1">
        <v>800</v>
      </c>
      <c r="B63" s="1">
        <v>4</v>
      </c>
      <c r="C63">
        <v>4.5808530000000003</v>
      </c>
      <c r="D63">
        <v>4.5631120000000003</v>
      </c>
      <c r="E63">
        <v>4.547517</v>
      </c>
      <c r="F63">
        <v>4.533455</v>
      </c>
      <c r="G63">
        <v>4.5266089999999997</v>
      </c>
      <c r="H63" s="1">
        <f t="shared" si="0"/>
        <v>4550.3091999999997</v>
      </c>
    </row>
    <row r="64" spans="1:8" x14ac:dyDescent="0.3">
      <c r="A64" s="1">
        <v>800</v>
      </c>
      <c r="B64" s="1">
        <v>4</v>
      </c>
      <c r="C64">
        <v>4.6289410000000002</v>
      </c>
      <c r="D64">
        <v>4.554265</v>
      </c>
      <c r="E64">
        <v>4.5545859999999996</v>
      </c>
      <c r="F64">
        <v>4.5405860000000002</v>
      </c>
      <c r="G64">
        <v>4.5425240000000002</v>
      </c>
      <c r="H64" s="1">
        <f t="shared" si="0"/>
        <v>4564.1803999999993</v>
      </c>
    </row>
    <row r="65" spans="1:8" x14ac:dyDescent="0.3">
      <c r="A65" s="1">
        <v>800</v>
      </c>
      <c r="B65" s="1">
        <v>4</v>
      </c>
      <c r="C65">
        <v>4.6341489999999999</v>
      </c>
      <c r="D65">
        <v>4.5461349999999996</v>
      </c>
      <c r="E65">
        <v>4.5474569999999996</v>
      </c>
      <c r="F65">
        <v>4.5416480000000004</v>
      </c>
      <c r="G65">
        <v>4.527139</v>
      </c>
      <c r="H65" s="1">
        <f t="shared" si="0"/>
        <v>4559.3055999999997</v>
      </c>
    </row>
    <row r="66" spans="1:8" x14ac:dyDescent="0.3">
      <c r="A66" s="1">
        <v>800</v>
      </c>
      <c r="B66" s="1">
        <v>4</v>
      </c>
      <c r="C66">
        <v>4.6331410000000002</v>
      </c>
      <c r="D66">
        <v>4.5495599999999996</v>
      </c>
      <c r="E66">
        <v>4.5637740000000004</v>
      </c>
      <c r="F66">
        <v>4.549194</v>
      </c>
      <c r="G66">
        <v>4.5539529999999999</v>
      </c>
      <c r="H66" s="1">
        <f t="shared" ref="H66:H81" si="2">SUM(C66:G66)/5 * 1000</f>
        <v>4569.9243999999999</v>
      </c>
    </row>
    <row r="67" spans="1:8" x14ac:dyDescent="0.3">
      <c r="A67" s="1">
        <v>1000</v>
      </c>
      <c r="B67" s="1">
        <v>4</v>
      </c>
      <c r="C67" s="1">
        <v>10.193158</v>
      </c>
      <c r="D67" s="1">
        <v>10.192660999999999</v>
      </c>
      <c r="E67">
        <v>10.183419000000001</v>
      </c>
      <c r="F67">
        <v>10.308341</v>
      </c>
      <c r="G67">
        <v>10.28764</v>
      </c>
      <c r="H67" s="1">
        <f t="shared" si="2"/>
        <v>10233.043799999999</v>
      </c>
    </row>
    <row r="68" spans="1:8" x14ac:dyDescent="0.3">
      <c r="A68" s="1">
        <v>1000</v>
      </c>
      <c r="B68" s="1">
        <v>4</v>
      </c>
      <c r="C68" s="1">
        <v>10.189745</v>
      </c>
      <c r="D68" s="1">
        <v>10.173273</v>
      </c>
      <c r="E68">
        <v>10.188693000000001</v>
      </c>
      <c r="F68">
        <v>10.286883</v>
      </c>
      <c r="G68">
        <v>10.317207</v>
      </c>
      <c r="H68" s="1">
        <f t="shared" si="2"/>
        <v>10231.1602</v>
      </c>
    </row>
    <row r="69" spans="1:8" x14ac:dyDescent="0.3">
      <c r="A69" s="1">
        <v>1000</v>
      </c>
      <c r="B69" s="1">
        <v>4</v>
      </c>
      <c r="C69" s="1">
        <v>10.205686999999999</v>
      </c>
      <c r="D69" s="1">
        <v>10.186142</v>
      </c>
      <c r="E69">
        <v>10.196533000000001</v>
      </c>
      <c r="F69">
        <v>10.293635</v>
      </c>
      <c r="G69">
        <v>10.317036999999999</v>
      </c>
      <c r="H69" s="1">
        <f t="shared" si="2"/>
        <v>10239.8068</v>
      </c>
    </row>
    <row r="70" spans="1:8" x14ac:dyDescent="0.3">
      <c r="A70" s="1">
        <v>1000</v>
      </c>
      <c r="B70" s="1">
        <v>4</v>
      </c>
      <c r="C70" s="1">
        <v>10.216113</v>
      </c>
      <c r="D70" s="1">
        <v>10.184437000000001</v>
      </c>
      <c r="E70">
        <v>10.174146</v>
      </c>
      <c r="F70">
        <v>10.277639000000001</v>
      </c>
      <c r="G70">
        <v>10.335501000000001</v>
      </c>
      <c r="H70" s="1">
        <f t="shared" si="2"/>
        <v>10237.567200000001</v>
      </c>
    </row>
    <row r="71" spans="1:8" x14ac:dyDescent="0.3">
      <c r="A71" s="1">
        <v>1000</v>
      </c>
      <c r="B71" s="1">
        <v>4</v>
      </c>
      <c r="C71" s="1">
        <v>10.200136000000001</v>
      </c>
      <c r="D71" s="1">
        <v>10.173019</v>
      </c>
      <c r="E71">
        <v>10.182589</v>
      </c>
      <c r="F71">
        <v>10.271986</v>
      </c>
      <c r="G71">
        <v>10.320164999999999</v>
      </c>
      <c r="H71" s="1">
        <f t="shared" si="2"/>
        <v>10229.579000000002</v>
      </c>
    </row>
    <row r="72" spans="1:8" x14ac:dyDescent="0.3">
      <c r="A72" s="1">
        <v>1600</v>
      </c>
      <c r="B72" s="1">
        <v>4</v>
      </c>
      <c r="C72">
        <v>41.027774999999998</v>
      </c>
      <c r="D72">
        <v>40.273705</v>
      </c>
      <c r="E72">
        <v>41.103428000000001</v>
      </c>
      <c r="F72">
        <v>40.798282999999998</v>
      </c>
      <c r="G72">
        <v>40.173465999999998</v>
      </c>
      <c r="H72" s="1">
        <f t="shared" si="2"/>
        <v>40675.331399999995</v>
      </c>
    </row>
    <row r="73" spans="1:8" x14ac:dyDescent="0.3">
      <c r="A73" s="1">
        <v>1600</v>
      </c>
      <c r="B73" s="1">
        <v>4</v>
      </c>
      <c r="C73">
        <v>41.025821999999998</v>
      </c>
      <c r="D73">
        <v>40.173465999999998</v>
      </c>
      <c r="E73">
        <v>41.206738000000001</v>
      </c>
      <c r="F73">
        <v>40.670245999999999</v>
      </c>
      <c r="G73">
        <v>41.103428000000001</v>
      </c>
      <c r="H73" s="1">
        <f t="shared" si="2"/>
        <v>40835.94</v>
      </c>
    </row>
    <row r="74" spans="1:8" x14ac:dyDescent="0.3">
      <c r="A74" s="1">
        <v>1600</v>
      </c>
      <c r="B74" s="1">
        <v>4</v>
      </c>
      <c r="C74">
        <v>40.907108000000001</v>
      </c>
      <c r="D74">
        <v>40.181854000000001</v>
      </c>
      <c r="E74">
        <v>40.651684000000003</v>
      </c>
      <c r="F74">
        <v>40.661358</v>
      </c>
      <c r="G74">
        <v>40.181854000000001</v>
      </c>
      <c r="H74" s="1">
        <f t="shared" si="2"/>
        <v>40516.771600000007</v>
      </c>
    </row>
    <row r="75" spans="1:8" x14ac:dyDescent="0.3">
      <c r="A75" s="1">
        <v>1600</v>
      </c>
      <c r="B75" s="1">
        <v>4</v>
      </c>
      <c r="C75">
        <v>40.781447999999997</v>
      </c>
      <c r="D75">
        <v>40.499003999999999</v>
      </c>
      <c r="E75">
        <v>40.534084</v>
      </c>
      <c r="F75">
        <v>40.539253000000002</v>
      </c>
      <c r="G75">
        <v>40.197166000000003</v>
      </c>
      <c r="H75" s="1">
        <f t="shared" si="2"/>
        <v>40510.191000000006</v>
      </c>
    </row>
    <row r="76" spans="1:8" x14ac:dyDescent="0.3">
      <c r="A76" s="1">
        <v>1600</v>
      </c>
      <c r="B76" s="1">
        <v>4</v>
      </c>
      <c r="C76">
        <v>40.897292999999998</v>
      </c>
      <c r="D76">
        <v>40.197166000000003</v>
      </c>
      <c r="E76">
        <v>40.657519999999998</v>
      </c>
      <c r="F76">
        <v>40.430987999999999</v>
      </c>
      <c r="G76">
        <v>41.025821999999998</v>
      </c>
      <c r="H76" s="1">
        <f t="shared" si="2"/>
        <v>40641.757800000007</v>
      </c>
    </row>
    <row r="77" spans="1:8" x14ac:dyDescent="0.3">
      <c r="A77" s="1">
        <v>3200</v>
      </c>
      <c r="B77" s="1">
        <v>4</v>
      </c>
      <c r="C77">
        <v>363.50665300000003</v>
      </c>
      <c r="D77">
        <v>359.14492799999999</v>
      </c>
      <c r="E77">
        <v>360.64859000000001</v>
      </c>
      <c r="F77">
        <v>365.25405899999998</v>
      </c>
      <c r="G77">
        <v>361.53170799999998</v>
      </c>
      <c r="H77" s="1">
        <f t="shared" si="2"/>
        <v>362017.18760000006</v>
      </c>
    </row>
    <row r="78" spans="1:8" x14ac:dyDescent="0.3">
      <c r="A78" s="1">
        <v>3200</v>
      </c>
      <c r="B78" s="1">
        <v>4</v>
      </c>
      <c r="C78">
        <v>364.42953499999999</v>
      </c>
      <c r="D78">
        <v>361.53170799999998</v>
      </c>
      <c r="E78">
        <v>360.57549999999998</v>
      </c>
      <c r="F78">
        <v>362.19549599999999</v>
      </c>
      <c r="G78">
        <v>362.693939</v>
      </c>
      <c r="H78" s="1">
        <f t="shared" si="2"/>
        <v>362285.23559999996</v>
      </c>
    </row>
    <row r="79" spans="1:8" x14ac:dyDescent="0.3">
      <c r="A79" s="1">
        <v>3200</v>
      </c>
      <c r="B79" s="1">
        <v>4</v>
      </c>
      <c r="C79">
        <v>361.73782299999999</v>
      </c>
      <c r="D79">
        <v>362.69921900000003</v>
      </c>
      <c r="E79">
        <v>361.76748700000002</v>
      </c>
      <c r="F79">
        <v>363.32076999999998</v>
      </c>
      <c r="G79">
        <v>364.42953499999999</v>
      </c>
      <c r="H79" s="1">
        <f t="shared" si="2"/>
        <v>362790.96680000005</v>
      </c>
    </row>
    <row r="80" spans="1:8" x14ac:dyDescent="0.3">
      <c r="A80" s="1">
        <v>3200</v>
      </c>
      <c r="B80" s="1">
        <v>4</v>
      </c>
      <c r="C80">
        <v>363.76873799999998</v>
      </c>
      <c r="D80">
        <v>362.693939</v>
      </c>
      <c r="E80">
        <v>365.05694599999998</v>
      </c>
      <c r="F80">
        <v>365.42355300000003</v>
      </c>
      <c r="G80">
        <v>360.57549999999998</v>
      </c>
      <c r="H80" s="1">
        <f t="shared" si="2"/>
        <v>363503.7352</v>
      </c>
    </row>
    <row r="81" spans="1:8" x14ac:dyDescent="0.3">
      <c r="A81" s="1">
        <v>3200</v>
      </c>
      <c r="B81" s="1">
        <v>4</v>
      </c>
      <c r="C81">
        <v>369.20590199999998</v>
      </c>
      <c r="D81">
        <v>359.42663599999997</v>
      </c>
      <c r="E81">
        <v>364.39126599999997</v>
      </c>
      <c r="F81">
        <v>364.67074600000001</v>
      </c>
      <c r="G81">
        <v>363.50665300000003</v>
      </c>
      <c r="H81" s="1">
        <f t="shared" si="2"/>
        <v>364240.24060000002</v>
      </c>
    </row>
    <row r="82" spans="1:8" x14ac:dyDescent="0.3">
      <c r="A82" s="1">
        <v>10</v>
      </c>
      <c r="B82" s="1">
        <v>5</v>
      </c>
      <c r="C82" s="1">
        <v>6.9999999999999999E-6</v>
      </c>
      <c r="D82" s="1">
        <v>3.9999999999999998E-6</v>
      </c>
      <c r="E82">
        <v>3.0000000000000001E-6</v>
      </c>
      <c r="F82">
        <v>3.0000000000000001E-6</v>
      </c>
      <c r="G82">
        <v>3.0000000000000001E-6</v>
      </c>
      <c r="H82" s="1">
        <f t="shared" ref="H49:H115" si="3">SUM(C82:G82)/5 * 1000</f>
        <v>4.0000000000000001E-3</v>
      </c>
    </row>
    <row r="83" spans="1:8" x14ac:dyDescent="0.3">
      <c r="A83" s="1">
        <v>10</v>
      </c>
      <c r="B83" s="1">
        <v>5</v>
      </c>
      <c r="C83" s="1">
        <v>6.9999999999999999E-6</v>
      </c>
      <c r="D83" s="1">
        <v>3.0000000000000001E-6</v>
      </c>
      <c r="E83">
        <v>3.0000000000000001E-6</v>
      </c>
      <c r="F83">
        <v>3.9999999999999998E-6</v>
      </c>
      <c r="G83">
        <v>3.0000000000000001E-6</v>
      </c>
      <c r="H83" s="1">
        <f t="shared" si="3"/>
        <v>4.0000000000000001E-3</v>
      </c>
    </row>
    <row r="84" spans="1:8" x14ac:dyDescent="0.3">
      <c r="A84" s="1">
        <v>10</v>
      </c>
      <c r="B84" s="1">
        <v>5</v>
      </c>
      <c r="C84" s="1">
        <v>7.9999999999999996E-6</v>
      </c>
      <c r="D84" s="1">
        <v>3.9999999999999998E-6</v>
      </c>
      <c r="E84">
        <v>3.0000000000000001E-6</v>
      </c>
      <c r="F84">
        <v>3.9999999999999998E-6</v>
      </c>
      <c r="G84">
        <v>3.9999999999999998E-6</v>
      </c>
      <c r="H84" s="1">
        <f t="shared" si="3"/>
        <v>4.5999999999999999E-3</v>
      </c>
    </row>
    <row r="85" spans="1:8" x14ac:dyDescent="0.3">
      <c r="A85" s="1">
        <v>10</v>
      </c>
      <c r="B85" s="1">
        <v>5</v>
      </c>
      <c r="C85" s="1">
        <v>9.0000000000000002E-6</v>
      </c>
      <c r="D85" s="1">
        <v>3.9999999999999998E-6</v>
      </c>
      <c r="E85">
        <v>3.9999999999999998E-6</v>
      </c>
      <c r="F85">
        <v>3.9999999999999998E-6</v>
      </c>
      <c r="G85">
        <v>3.9999999999999998E-6</v>
      </c>
      <c r="H85" s="1">
        <f t="shared" si="3"/>
        <v>4.9999999999999992E-3</v>
      </c>
    </row>
    <row r="86" spans="1:8" x14ac:dyDescent="0.3">
      <c r="A86" s="1">
        <v>10</v>
      </c>
      <c r="B86" s="1">
        <v>5</v>
      </c>
      <c r="C86" s="1">
        <v>6.9999999999999999E-6</v>
      </c>
      <c r="D86" s="1">
        <v>3.0000000000000001E-6</v>
      </c>
      <c r="E86">
        <v>3.0000000000000001E-6</v>
      </c>
      <c r="F86">
        <v>3.0000000000000001E-6</v>
      </c>
      <c r="G86">
        <v>3.0000000000000001E-6</v>
      </c>
      <c r="H86" s="1">
        <f t="shared" si="3"/>
        <v>3.8E-3</v>
      </c>
    </row>
    <row r="87" spans="1:8" x14ac:dyDescent="0.3">
      <c r="A87" s="1">
        <v>100</v>
      </c>
      <c r="B87" s="1">
        <v>5</v>
      </c>
      <c r="C87" s="1">
        <v>1.5410000000000001E-3</v>
      </c>
      <c r="D87" s="1">
        <v>1.524E-3</v>
      </c>
      <c r="E87">
        <v>1.5770000000000001E-3</v>
      </c>
      <c r="F87">
        <v>1.5319999999999999E-3</v>
      </c>
      <c r="G87">
        <v>1.5399999999999999E-3</v>
      </c>
      <c r="H87" s="1">
        <f t="shared" si="3"/>
        <v>1.5427999999999999</v>
      </c>
    </row>
    <row r="88" spans="1:8" x14ac:dyDescent="0.3">
      <c r="A88" s="1">
        <v>100</v>
      </c>
      <c r="B88" s="1">
        <v>5</v>
      </c>
      <c r="C88" s="1">
        <v>1.4599999999999999E-3</v>
      </c>
      <c r="D88" s="1">
        <v>1.464E-3</v>
      </c>
      <c r="E88">
        <v>1.475E-3</v>
      </c>
      <c r="F88">
        <v>1.475E-3</v>
      </c>
      <c r="G88">
        <v>1.462E-3</v>
      </c>
      <c r="H88" s="1">
        <f t="shared" si="3"/>
        <v>1.4671999999999998</v>
      </c>
    </row>
    <row r="89" spans="1:8" x14ac:dyDescent="0.3">
      <c r="A89" s="1">
        <v>100</v>
      </c>
      <c r="B89" s="1">
        <v>5</v>
      </c>
      <c r="C89" s="1">
        <v>1.459E-3</v>
      </c>
      <c r="D89" s="1">
        <v>1.439E-3</v>
      </c>
      <c r="E89">
        <v>1.4430000000000001E-3</v>
      </c>
      <c r="F89">
        <v>1.482E-3</v>
      </c>
      <c r="G89">
        <v>1.438E-3</v>
      </c>
      <c r="H89" s="1">
        <f t="shared" si="3"/>
        <v>1.4522000000000002</v>
      </c>
    </row>
    <row r="90" spans="1:8" x14ac:dyDescent="0.3">
      <c r="A90" s="1">
        <v>100</v>
      </c>
      <c r="B90" s="1">
        <v>5</v>
      </c>
      <c r="C90" s="1">
        <v>1.47E-3</v>
      </c>
      <c r="D90" s="1">
        <v>1.4679999999999999E-3</v>
      </c>
      <c r="E90">
        <v>1.4729999999999999E-3</v>
      </c>
      <c r="F90">
        <v>1.4829999999999999E-3</v>
      </c>
      <c r="G90">
        <v>1.467E-3</v>
      </c>
      <c r="H90" s="1">
        <f t="shared" si="3"/>
        <v>1.4722</v>
      </c>
    </row>
    <row r="91" spans="1:8" x14ac:dyDescent="0.3">
      <c r="A91" s="1">
        <v>100</v>
      </c>
      <c r="B91" s="1">
        <v>5</v>
      </c>
      <c r="C91" s="1">
        <v>1.454E-3</v>
      </c>
      <c r="D91" s="1">
        <v>1.441E-3</v>
      </c>
      <c r="E91">
        <v>1.439E-3</v>
      </c>
      <c r="F91">
        <v>1.5100000000000001E-3</v>
      </c>
      <c r="G91">
        <v>1.5529999999999999E-3</v>
      </c>
      <c r="H91" s="1">
        <f t="shared" si="3"/>
        <v>1.4794</v>
      </c>
    </row>
    <row r="92" spans="1:8" x14ac:dyDescent="0.3">
      <c r="A92" s="1">
        <v>200</v>
      </c>
      <c r="B92" s="1">
        <v>5</v>
      </c>
      <c r="C92">
        <v>6.7019999999999996E-3</v>
      </c>
      <c r="D92">
        <v>6.8019999999999999E-3</v>
      </c>
      <c r="E92">
        <v>6.7739999999999996E-3</v>
      </c>
      <c r="F92">
        <v>6.6670000000000002E-3</v>
      </c>
      <c r="G92">
        <v>6.9109999999999996E-3</v>
      </c>
      <c r="H92" s="1">
        <f t="shared" si="3"/>
        <v>6.7711999999999994</v>
      </c>
    </row>
    <row r="93" spans="1:8" x14ac:dyDescent="0.3">
      <c r="A93" s="1">
        <v>200</v>
      </c>
      <c r="B93" s="1">
        <v>5</v>
      </c>
      <c r="C93">
        <v>6.6080000000000002E-3</v>
      </c>
      <c r="D93">
        <v>6.6639999999999998E-3</v>
      </c>
      <c r="E93">
        <v>6.6860000000000001E-3</v>
      </c>
      <c r="F93">
        <v>6.7860000000000004E-3</v>
      </c>
      <c r="G93">
        <v>6.7559999999999999E-3</v>
      </c>
      <c r="H93" s="1">
        <f t="shared" si="3"/>
        <v>6.7</v>
      </c>
    </row>
    <row r="94" spans="1:8" x14ac:dyDescent="0.3">
      <c r="A94" s="1">
        <v>200</v>
      </c>
      <c r="B94" s="1">
        <v>5</v>
      </c>
      <c r="C94">
        <v>6.6670000000000002E-3</v>
      </c>
      <c r="D94">
        <v>6.6249999999999998E-3</v>
      </c>
      <c r="E94">
        <v>6.587E-3</v>
      </c>
      <c r="F94">
        <v>6.8019999999999999E-3</v>
      </c>
      <c r="G94">
        <v>6.5970000000000004E-3</v>
      </c>
      <c r="H94" s="1">
        <f t="shared" si="3"/>
        <v>6.6556000000000006</v>
      </c>
    </row>
    <row r="95" spans="1:8" x14ac:dyDescent="0.3">
      <c r="A95" s="1">
        <v>200</v>
      </c>
      <c r="B95" s="1">
        <v>5</v>
      </c>
      <c r="C95">
        <v>6.5909999999999996E-3</v>
      </c>
      <c r="D95">
        <v>6.6730000000000001E-3</v>
      </c>
      <c r="E95">
        <v>6.8230000000000001E-3</v>
      </c>
      <c r="F95">
        <v>6.6639999999999998E-3</v>
      </c>
      <c r="G95">
        <v>6.6270000000000001E-3</v>
      </c>
      <c r="H95" s="1">
        <f t="shared" si="3"/>
        <v>6.6755999999999993</v>
      </c>
    </row>
    <row r="96" spans="1:8" x14ac:dyDescent="0.3">
      <c r="A96" s="1">
        <v>200</v>
      </c>
      <c r="B96" s="1">
        <v>5</v>
      </c>
      <c r="C96">
        <v>6.6E-3</v>
      </c>
      <c r="D96">
        <v>6.7860000000000004E-3</v>
      </c>
      <c r="E96">
        <v>6.7000000000000002E-3</v>
      </c>
      <c r="F96">
        <v>6.6080000000000002E-3</v>
      </c>
      <c r="G96">
        <v>6.7070000000000003E-3</v>
      </c>
      <c r="H96" s="1">
        <f t="shared" si="3"/>
        <v>6.6802000000000001</v>
      </c>
    </row>
    <row r="97" spans="1:8" x14ac:dyDescent="0.3">
      <c r="A97" s="1">
        <v>300</v>
      </c>
      <c r="B97" s="1">
        <v>5</v>
      </c>
      <c r="C97" s="1">
        <v>3.6179000000000003E-2</v>
      </c>
      <c r="D97" s="1">
        <v>3.6257999999999999E-2</v>
      </c>
      <c r="E97">
        <v>3.5715999999999998E-2</v>
      </c>
      <c r="F97">
        <v>3.6145999999999998E-2</v>
      </c>
      <c r="G97">
        <v>3.6112999999999999E-2</v>
      </c>
      <c r="H97" s="1">
        <f t="shared" si="3"/>
        <v>36.0824</v>
      </c>
    </row>
    <row r="98" spans="1:8" x14ac:dyDescent="0.3">
      <c r="A98" s="1">
        <v>300</v>
      </c>
      <c r="B98" s="1">
        <v>5</v>
      </c>
      <c r="C98" s="1">
        <v>3.6450999999999997E-2</v>
      </c>
      <c r="D98" s="1">
        <v>3.6274000000000001E-2</v>
      </c>
      <c r="E98">
        <v>3.6637000000000003E-2</v>
      </c>
      <c r="F98">
        <v>3.6724E-2</v>
      </c>
      <c r="G98">
        <v>3.6456000000000002E-2</v>
      </c>
      <c r="H98" s="1">
        <f t="shared" si="3"/>
        <v>36.508399999999995</v>
      </c>
    </row>
    <row r="99" spans="1:8" x14ac:dyDescent="0.3">
      <c r="A99" s="1">
        <v>300</v>
      </c>
      <c r="B99" s="1">
        <v>5</v>
      </c>
      <c r="C99" s="1">
        <v>4.9347000000000002E-2</v>
      </c>
      <c r="D99" s="1">
        <v>3.5631999999999997E-2</v>
      </c>
      <c r="E99">
        <v>3.5154999999999999E-2</v>
      </c>
      <c r="F99">
        <v>3.5347000000000003E-2</v>
      </c>
      <c r="G99">
        <v>4.3189999999999999E-2</v>
      </c>
      <c r="H99" s="1">
        <f t="shared" si="3"/>
        <v>39.734199999999994</v>
      </c>
    </row>
    <row r="100" spans="1:8" x14ac:dyDescent="0.3">
      <c r="A100" s="1">
        <v>300</v>
      </c>
      <c r="B100" s="1">
        <v>5</v>
      </c>
      <c r="C100" s="1">
        <v>3.6072E-2</v>
      </c>
      <c r="D100" s="1">
        <v>5.7292000000000003E-2</v>
      </c>
      <c r="E100">
        <v>3.6028999999999999E-2</v>
      </c>
      <c r="F100">
        <v>3.5618999999999998E-2</v>
      </c>
      <c r="G100">
        <v>3.6720999999999997E-2</v>
      </c>
      <c r="H100" s="1">
        <f t="shared" si="3"/>
        <v>40.346599999999995</v>
      </c>
    </row>
    <row r="101" spans="1:8" x14ac:dyDescent="0.3">
      <c r="A101" s="1">
        <v>300</v>
      </c>
      <c r="B101" s="1">
        <v>5</v>
      </c>
      <c r="C101" s="1">
        <v>3.6325000000000003E-2</v>
      </c>
      <c r="D101" s="1">
        <v>3.6270999999999998E-2</v>
      </c>
      <c r="E101">
        <v>3.6414000000000002E-2</v>
      </c>
      <c r="F101">
        <v>3.6379000000000002E-2</v>
      </c>
      <c r="G101">
        <v>3.6165000000000003E-2</v>
      </c>
      <c r="H101" s="1">
        <f t="shared" si="3"/>
        <v>36.3108</v>
      </c>
    </row>
    <row r="102" spans="1:8" x14ac:dyDescent="0.3">
      <c r="A102" s="1">
        <v>400</v>
      </c>
      <c r="B102" s="1">
        <v>5</v>
      </c>
      <c r="C102">
        <v>5.3504000000000003E-2</v>
      </c>
      <c r="D102">
        <v>5.3987E-2</v>
      </c>
      <c r="E102">
        <v>5.4086000000000002E-2</v>
      </c>
      <c r="F102">
        <v>5.2535999999999999E-2</v>
      </c>
      <c r="G102">
        <v>5.4024000000000003E-2</v>
      </c>
      <c r="H102" s="1">
        <f t="shared" si="3"/>
        <v>53.627400000000009</v>
      </c>
    </row>
    <row r="103" spans="1:8" x14ac:dyDescent="0.3">
      <c r="A103" s="1">
        <v>400</v>
      </c>
      <c r="B103" s="1">
        <v>5</v>
      </c>
      <c r="C103">
        <v>5.3323000000000002E-2</v>
      </c>
      <c r="D103">
        <v>5.2574000000000003E-2</v>
      </c>
      <c r="E103">
        <v>5.2535999999999999E-2</v>
      </c>
      <c r="F103">
        <v>5.4366999999999999E-2</v>
      </c>
      <c r="G103">
        <v>5.2574000000000003E-2</v>
      </c>
      <c r="H103" s="1">
        <f t="shared" si="3"/>
        <v>53.074799999999996</v>
      </c>
    </row>
    <row r="104" spans="1:8" x14ac:dyDescent="0.3">
      <c r="A104" s="1">
        <v>400</v>
      </c>
      <c r="B104" s="1">
        <v>5</v>
      </c>
      <c r="C104">
        <v>5.3739000000000002E-2</v>
      </c>
      <c r="D104">
        <v>5.4332999999999999E-2</v>
      </c>
      <c r="E104">
        <v>5.3769999999999998E-2</v>
      </c>
      <c r="F104">
        <v>5.3912000000000002E-2</v>
      </c>
      <c r="G104">
        <v>5.3837000000000003E-2</v>
      </c>
      <c r="H104" s="1">
        <f t="shared" si="3"/>
        <v>53.918200000000006</v>
      </c>
    </row>
    <row r="105" spans="1:8" x14ac:dyDescent="0.3">
      <c r="A105" s="1">
        <v>400</v>
      </c>
      <c r="B105" s="1">
        <v>5</v>
      </c>
      <c r="C105">
        <v>5.3124999999999999E-2</v>
      </c>
      <c r="D105">
        <v>5.4366999999999999E-2</v>
      </c>
      <c r="E105">
        <v>5.2887000000000003E-2</v>
      </c>
      <c r="F105">
        <v>5.3987E-2</v>
      </c>
      <c r="G105">
        <v>5.3081000000000003E-2</v>
      </c>
      <c r="H105" s="1">
        <f t="shared" si="3"/>
        <v>53.489399999999996</v>
      </c>
    </row>
    <row r="106" spans="1:8" x14ac:dyDescent="0.3">
      <c r="A106" s="1">
        <v>400</v>
      </c>
      <c r="B106" s="1">
        <v>5</v>
      </c>
      <c r="C106">
        <v>5.3912000000000002E-2</v>
      </c>
      <c r="D106">
        <v>5.4049E-2</v>
      </c>
      <c r="E106">
        <v>5.4028E-2</v>
      </c>
      <c r="F106">
        <v>5.3323000000000002E-2</v>
      </c>
      <c r="G106">
        <v>5.4003000000000002E-2</v>
      </c>
      <c r="H106" s="1">
        <f t="shared" si="3"/>
        <v>53.863000000000007</v>
      </c>
    </row>
    <row r="107" spans="1:8" x14ac:dyDescent="0.3">
      <c r="A107" s="1">
        <v>500</v>
      </c>
      <c r="B107" s="1">
        <v>5</v>
      </c>
      <c r="C107" s="1">
        <v>0.15612100000000001</v>
      </c>
      <c r="D107" s="1">
        <v>0.15496299999999999</v>
      </c>
      <c r="E107">
        <v>0.15570999999999999</v>
      </c>
      <c r="F107">
        <v>0.15637499999999999</v>
      </c>
      <c r="G107">
        <v>0.15648100000000001</v>
      </c>
      <c r="H107" s="1">
        <f t="shared" si="3"/>
        <v>155.93</v>
      </c>
    </row>
    <row r="108" spans="1:8" x14ac:dyDescent="0.3">
      <c r="A108" s="1">
        <v>500</v>
      </c>
      <c r="B108" s="1">
        <v>5</v>
      </c>
      <c r="C108" s="1">
        <v>0.15675800000000001</v>
      </c>
      <c r="D108" s="1">
        <v>0.15568599999999999</v>
      </c>
      <c r="E108">
        <v>0.15572900000000001</v>
      </c>
      <c r="F108">
        <v>0.15731700000000001</v>
      </c>
      <c r="G108">
        <v>0.156332</v>
      </c>
      <c r="H108" s="1">
        <f t="shared" si="3"/>
        <v>156.36440000000002</v>
      </c>
    </row>
    <row r="109" spans="1:8" x14ac:dyDescent="0.3">
      <c r="A109" s="1">
        <v>500</v>
      </c>
      <c r="B109" s="1">
        <v>5</v>
      </c>
      <c r="C109" s="1">
        <v>0.15585399999999999</v>
      </c>
      <c r="D109" s="1">
        <v>0.15603400000000001</v>
      </c>
      <c r="E109">
        <v>0.15663199999999999</v>
      </c>
      <c r="F109">
        <v>0.15604899999999999</v>
      </c>
      <c r="G109">
        <v>0.15550900000000001</v>
      </c>
      <c r="H109" s="1">
        <f t="shared" si="3"/>
        <v>156.01559999999998</v>
      </c>
    </row>
    <row r="110" spans="1:8" x14ac:dyDescent="0.3">
      <c r="A110" s="1">
        <v>500</v>
      </c>
      <c r="B110" s="1">
        <v>5</v>
      </c>
      <c r="C110" s="1">
        <v>0.160049</v>
      </c>
      <c r="D110" s="1">
        <v>0.15978700000000001</v>
      </c>
      <c r="E110">
        <v>0.15887100000000001</v>
      </c>
      <c r="F110">
        <v>0.15954699999999999</v>
      </c>
      <c r="G110">
        <v>0.15915499999999999</v>
      </c>
      <c r="H110" s="1">
        <f t="shared" si="3"/>
        <v>159.48180000000002</v>
      </c>
    </row>
    <row r="111" spans="1:8" x14ac:dyDescent="0.3">
      <c r="A111" s="1">
        <v>500</v>
      </c>
      <c r="B111" s="1">
        <v>5</v>
      </c>
      <c r="C111" s="1">
        <v>0.154164</v>
      </c>
      <c r="D111" s="1">
        <v>0.15439700000000001</v>
      </c>
      <c r="E111">
        <v>0.15492300000000001</v>
      </c>
      <c r="F111">
        <v>0.154172</v>
      </c>
      <c r="G111">
        <v>0.15470700000000001</v>
      </c>
      <c r="H111" s="1">
        <f t="shared" si="3"/>
        <v>154.47260000000003</v>
      </c>
    </row>
    <row r="112" spans="1:8" x14ac:dyDescent="0.3">
      <c r="A112" s="1">
        <v>800</v>
      </c>
      <c r="B112" s="1">
        <v>5</v>
      </c>
      <c r="C112">
        <v>0.47641800000000001</v>
      </c>
      <c r="D112">
        <v>0.48278100000000002</v>
      </c>
      <c r="E112">
        <v>0.47755700000000001</v>
      </c>
      <c r="F112">
        <v>0.47785300000000003</v>
      </c>
      <c r="G112">
        <v>0.47611999999999999</v>
      </c>
      <c r="H112" s="1">
        <f t="shared" si="3"/>
        <v>478.14579999999995</v>
      </c>
    </row>
    <row r="113" spans="1:8" x14ac:dyDescent="0.3">
      <c r="A113" s="1">
        <v>800</v>
      </c>
      <c r="B113" s="1">
        <v>5</v>
      </c>
      <c r="C113">
        <v>0.48180899999999999</v>
      </c>
      <c r="D113">
        <v>0.48136600000000002</v>
      </c>
      <c r="E113">
        <v>0.48862</v>
      </c>
      <c r="F113">
        <v>0.47303299999999998</v>
      </c>
      <c r="G113">
        <v>0.47983300000000001</v>
      </c>
      <c r="H113" s="1">
        <f t="shared" si="3"/>
        <v>480.93219999999997</v>
      </c>
    </row>
    <row r="114" spans="1:8" x14ac:dyDescent="0.3">
      <c r="A114" s="1">
        <v>800</v>
      </c>
      <c r="B114" s="1">
        <v>5</v>
      </c>
      <c r="C114">
        <v>0.47303299999999998</v>
      </c>
      <c r="D114">
        <v>0.48175899999999999</v>
      </c>
      <c r="E114">
        <v>0.47686299999999998</v>
      </c>
      <c r="F114">
        <v>0.47755700000000001</v>
      </c>
      <c r="G114">
        <v>0.47628999999999999</v>
      </c>
      <c r="H114" s="1">
        <f t="shared" si="3"/>
        <v>477.10039999999998</v>
      </c>
    </row>
    <row r="115" spans="1:8" x14ac:dyDescent="0.3">
      <c r="A115" s="1">
        <v>800</v>
      </c>
      <c r="B115" s="1">
        <v>5</v>
      </c>
      <c r="C115">
        <v>0.47660599999999997</v>
      </c>
      <c r="D115">
        <v>0.47785300000000003</v>
      </c>
      <c r="E115">
        <v>0.479798</v>
      </c>
      <c r="F115">
        <v>0.48862</v>
      </c>
      <c r="G115">
        <v>0.478099</v>
      </c>
      <c r="H115" s="1">
        <f t="shared" si="3"/>
        <v>480.1952</v>
      </c>
    </row>
    <row r="116" spans="1:8" x14ac:dyDescent="0.3">
      <c r="A116" s="1">
        <v>800</v>
      </c>
      <c r="B116" s="1">
        <v>5</v>
      </c>
      <c r="C116">
        <v>0.47654099999999999</v>
      </c>
      <c r="D116">
        <v>0.475688</v>
      </c>
      <c r="E116">
        <v>0.47910599999999998</v>
      </c>
      <c r="F116">
        <v>0.475688</v>
      </c>
      <c r="G116">
        <v>0.471526</v>
      </c>
      <c r="H116" s="1">
        <f t="shared" ref="H116:H131" si="4">SUM(C116:G116)/5 * 1000</f>
        <v>475.70980000000003</v>
      </c>
    </row>
    <row r="117" spans="1:8" x14ac:dyDescent="0.3">
      <c r="A117" s="1">
        <v>1000</v>
      </c>
      <c r="B117" s="1">
        <v>5</v>
      </c>
      <c r="C117" s="1">
        <v>1.135966</v>
      </c>
      <c r="D117" s="1">
        <v>1.1309400000000001</v>
      </c>
      <c r="E117">
        <v>1.1331610000000001</v>
      </c>
      <c r="F117">
        <v>1.1537170000000001</v>
      </c>
      <c r="G117">
        <v>1.1385730000000001</v>
      </c>
      <c r="H117" s="1">
        <f t="shared" si="4"/>
        <v>1138.4714000000001</v>
      </c>
    </row>
    <row r="118" spans="1:8" x14ac:dyDescent="0.3">
      <c r="A118" s="1">
        <v>1000</v>
      </c>
      <c r="B118" s="1">
        <v>5</v>
      </c>
      <c r="C118" s="1">
        <v>1.144139</v>
      </c>
      <c r="D118" s="1">
        <v>1.1448149999999999</v>
      </c>
      <c r="E118">
        <v>1.14781</v>
      </c>
      <c r="F118">
        <v>1.158199</v>
      </c>
      <c r="G118">
        <v>1.154568</v>
      </c>
      <c r="H118" s="1">
        <f t="shared" si="4"/>
        <v>1149.9061999999999</v>
      </c>
    </row>
    <row r="119" spans="1:8" x14ac:dyDescent="0.3">
      <c r="A119" s="1">
        <v>1000</v>
      </c>
      <c r="B119" s="1">
        <v>5</v>
      </c>
      <c r="C119" s="1">
        <v>1.1357139999999999</v>
      </c>
      <c r="D119" s="1">
        <v>1.133222</v>
      </c>
      <c r="E119">
        <v>1.135901</v>
      </c>
      <c r="F119">
        <v>1.1452310000000001</v>
      </c>
      <c r="G119">
        <v>1.1472279999999999</v>
      </c>
      <c r="H119" s="1">
        <f t="shared" si="4"/>
        <v>1139.4592</v>
      </c>
    </row>
    <row r="120" spans="1:8" x14ac:dyDescent="0.3">
      <c r="A120" s="1">
        <v>1000</v>
      </c>
      <c r="B120" s="1">
        <v>5</v>
      </c>
      <c r="C120" s="1">
        <v>1.1199600000000001</v>
      </c>
      <c r="D120" s="1">
        <v>1.126344</v>
      </c>
      <c r="E120">
        <v>1.1224270000000001</v>
      </c>
      <c r="F120">
        <v>1.1495649999999999</v>
      </c>
      <c r="G120">
        <v>1.13503</v>
      </c>
      <c r="H120" s="1">
        <f t="shared" si="4"/>
        <v>1130.6651999999999</v>
      </c>
    </row>
    <row r="121" spans="1:8" x14ac:dyDescent="0.3">
      <c r="A121" s="1">
        <v>1000</v>
      </c>
      <c r="B121" s="1">
        <v>5</v>
      </c>
      <c r="C121" s="1">
        <v>1.1231629999999999</v>
      </c>
      <c r="D121" s="1">
        <v>1.121391</v>
      </c>
      <c r="E121">
        <v>1.120525</v>
      </c>
      <c r="F121">
        <v>1.1291279999999999</v>
      </c>
      <c r="G121">
        <v>1.137087</v>
      </c>
      <c r="H121" s="1">
        <f t="shared" si="4"/>
        <v>1126.2588000000001</v>
      </c>
    </row>
    <row r="122" spans="1:8" x14ac:dyDescent="0.3">
      <c r="A122" s="1">
        <v>1600</v>
      </c>
      <c r="B122" s="1">
        <v>5</v>
      </c>
      <c r="C122">
        <v>6.7751299999999999</v>
      </c>
      <c r="D122">
        <v>6.7132149999999999</v>
      </c>
      <c r="E122">
        <v>7.1854370000000003</v>
      </c>
      <c r="F122">
        <v>6.7590539999999999</v>
      </c>
      <c r="G122">
        <v>6.9187070000000004</v>
      </c>
      <c r="H122" s="1">
        <f t="shared" si="4"/>
        <v>6870.3085999999994</v>
      </c>
    </row>
    <row r="123" spans="1:8" x14ac:dyDescent="0.3">
      <c r="A123" s="1">
        <v>1600</v>
      </c>
      <c r="B123" s="1">
        <v>5</v>
      </c>
      <c r="C123">
        <v>6.705279</v>
      </c>
      <c r="D123">
        <v>6.7590539999999999</v>
      </c>
      <c r="E123">
        <v>7.0085259999999998</v>
      </c>
      <c r="F123">
        <v>7.0085259999999998</v>
      </c>
      <c r="G123">
        <v>6.8979629999999998</v>
      </c>
      <c r="H123" s="1">
        <f t="shared" si="4"/>
        <v>6875.8696</v>
      </c>
    </row>
    <row r="124" spans="1:8" x14ac:dyDescent="0.3">
      <c r="A124" s="1">
        <v>1600</v>
      </c>
      <c r="B124" s="1">
        <v>5</v>
      </c>
      <c r="C124">
        <v>6.8202449999999999</v>
      </c>
      <c r="D124">
        <v>6.730594</v>
      </c>
      <c r="E124">
        <v>7.0312390000000002</v>
      </c>
      <c r="F124">
        <v>6.7132149999999999</v>
      </c>
      <c r="G124">
        <v>7.0467050000000002</v>
      </c>
      <c r="H124" s="1">
        <f t="shared" si="4"/>
        <v>6868.3996000000006</v>
      </c>
    </row>
    <row r="125" spans="1:8" x14ac:dyDescent="0.3">
      <c r="A125" s="1">
        <v>1600</v>
      </c>
      <c r="B125" s="1">
        <v>5</v>
      </c>
      <c r="C125">
        <v>6.8684120000000002</v>
      </c>
      <c r="D125">
        <v>6.7392120000000002</v>
      </c>
      <c r="E125">
        <v>7.0123579999999999</v>
      </c>
      <c r="F125">
        <v>6.7658259999999997</v>
      </c>
      <c r="G125">
        <v>6.9150239999999998</v>
      </c>
      <c r="H125" s="1">
        <f t="shared" si="4"/>
        <v>6860.1664000000001</v>
      </c>
    </row>
    <row r="126" spans="1:8" x14ac:dyDescent="0.3">
      <c r="A126" s="1">
        <v>1600</v>
      </c>
      <c r="B126" s="1">
        <v>5</v>
      </c>
      <c r="C126">
        <v>6.9858779999999996</v>
      </c>
      <c r="D126">
        <v>6.7658259999999997</v>
      </c>
      <c r="E126">
        <v>7.0556900000000002</v>
      </c>
      <c r="F126">
        <v>6.8202449999999999</v>
      </c>
      <c r="G126">
        <v>7.0820850000000002</v>
      </c>
      <c r="H126" s="1">
        <f t="shared" si="4"/>
        <v>6941.9448000000002</v>
      </c>
    </row>
    <row r="127" spans="1:8" x14ac:dyDescent="0.3">
      <c r="A127" s="1">
        <v>3200</v>
      </c>
      <c r="B127" s="1">
        <v>5</v>
      </c>
      <c r="C127">
        <v>81.337615999999997</v>
      </c>
      <c r="D127">
        <v>82.702163999999996</v>
      </c>
      <c r="E127">
        <v>82.251662999999994</v>
      </c>
      <c r="F127">
        <v>81.337615999999997</v>
      </c>
      <c r="G127">
        <v>82.515029999999996</v>
      </c>
      <c r="H127" s="1">
        <f t="shared" si="4"/>
        <v>82028.817800000004</v>
      </c>
    </row>
    <row r="128" spans="1:8" x14ac:dyDescent="0.3">
      <c r="A128" s="1">
        <v>3200</v>
      </c>
      <c r="B128" s="1">
        <v>5</v>
      </c>
      <c r="C128">
        <v>81.366569999999996</v>
      </c>
      <c r="D128">
        <v>82.473312000000007</v>
      </c>
      <c r="E128">
        <v>81.948425</v>
      </c>
      <c r="F128">
        <v>82.473312000000007</v>
      </c>
      <c r="G128">
        <v>82.410172000000003</v>
      </c>
      <c r="H128" s="1">
        <f t="shared" si="4"/>
        <v>82134.358199999988</v>
      </c>
    </row>
    <row r="129" spans="1:8" x14ac:dyDescent="0.3">
      <c r="A129" s="1">
        <v>3200</v>
      </c>
      <c r="B129" s="1">
        <v>5</v>
      </c>
      <c r="C129">
        <v>81.409362999999999</v>
      </c>
      <c r="D129">
        <v>83.137282999999996</v>
      </c>
      <c r="E129">
        <v>82.637519999999995</v>
      </c>
      <c r="F129">
        <v>82.305931000000001</v>
      </c>
      <c r="G129">
        <v>82.843597000000003</v>
      </c>
      <c r="H129" s="1">
        <f t="shared" si="4"/>
        <v>82466.738800000006</v>
      </c>
    </row>
    <row r="130" spans="1:8" x14ac:dyDescent="0.3">
      <c r="A130" s="1">
        <v>3200</v>
      </c>
      <c r="B130" s="1">
        <v>5</v>
      </c>
      <c r="C130">
        <v>81.199066000000002</v>
      </c>
      <c r="D130">
        <v>82.305931000000001</v>
      </c>
      <c r="E130">
        <v>82.215187</v>
      </c>
      <c r="F130">
        <v>81.366569999999996</v>
      </c>
      <c r="G130">
        <v>82.246666000000005</v>
      </c>
      <c r="H130" s="1">
        <f t="shared" si="4"/>
        <v>81866.684000000008</v>
      </c>
    </row>
    <row r="131" spans="1:8" x14ac:dyDescent="0.3">
      <c r="A131" s="1">
        <v>3200</v>
      </c>
      <c r="B131" s="1">
        <v>5</v>
      </c>
      <c r="C131">
        <v>81.498351999999997</v>
      </c>
      <c r="D131">
        <v>82.461265999999995</v>
      </c>
      <c r="E131">
        <v>82.595900999999998</v>
      </c>
      <c r="F131">
        <v>82.251662999999994</v>
      </c>
      <c r="G131">
        <v>82.628647000000001</v>
      </c>
      <c r="H131" s="1">
        <f t="shared" si="4"/>
        <v>82287.165800000002</v>
      </c>
    </row>
  </sheetData>
  <autoFilter ref="A1:H127" xr:uid="{5D57A505-C504-47CF-8A9D-DAF255022F7B}">
    <sortState xmlns:xlrd2="http://schemas.microsoft.com/office/spreadsheetml/2017/richdata2" ref="A2:H127">
      <sortCondition ref="B1:B127"/>
    </sortState>
  </autoFilter>
  <sortState xmlns:xlrd2="http://schemas.microsoft.com/office/spreadsheetml/2017/richdata2" ref="J2:M136">
    <sortCondition ref="J2:J1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E60F-D6AD-494A-8884-3A664B40DAE7}">
  <dimension ref="A1:F4"/>
  <sheetViews>
    <sheetView workbookViewId="0">
      <selection activeCell="D16" sqref="D16"/>
    </sheetView>
  </sheetViews>
  <sheetFormatPr defaultRowHeight="16.5" x14ac:dyDescent="0.3"/>
  <sheetData>
    <row r="1" spans="1:6" x14ac:dyDescent="0.3">
      <c r="B1">
        <v>10</v>
      </c>
      <c r="C1">
        <v>100</v>
      </c>
      <c r="D1">
        <v>300</v>
      </c>
      <c r="E1">
        <v>500</v>
      </c>
      <c r="F1">
        <v>1000</v>
      </c>
    </row>
    <row r="2" spans="1:6" x14ac:dyDescent="0.3">
      <c r="A2" t="s">
        <v>2</v>
      </c>
    </row>
    <row r="3" spans="1:6" x14ac:dyDescent="0.3">
      <c r="A3" t="s">
        <v>3</v>
      </c>
    </row>
    <row r="4" spans="1:6" x14ac:dyDescent="0.3">
      <c r="A4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0FFB-6221-4791-BF4C-12B53618B3AD}">
  <dimension ref="A1:C70"/>
  <sheetViews>
    <sheetView topLeftCell="B1" workbookViewId="0">
      <selection activeCell="B71" sqref="B71"/>
    </sheetView>
  </sheetViews>
  <sheetFormatPr defaultRowHeight="16.5" x14ac:dyDescent="0.3"/>
  <sheetData>
    <row r="1" spans="1:3" x14ac:dyDescent="0.3">
      <c r="A1">
        <v>10</v>
      </c>
      <c r="B1">
        <v>3</v>
      </c>
      <c r="C1">
        <v>7.9999999999999996E-6</v>
      </c>
    </row>
    <row r="2" spans="1:3" x14ac:dyDescent="0.3">
      <c r="A2">
        <v>10</v>
      </c>
      <c r="B2">
        <v>4</v>
      </c>
      <c r="C2">
        <v>1.2E-5</v>
      </c>
    </row>
    <row r="3" spans="1:3" x14ac:dyDescent="0.3">
      <c r="A3">
        <v>10</v>
      </c>
      <c r="B3">
        <v>5</v>
      </c>
      <c r="C3">
        <v>3.0000000000000001E-6</v>
      </c>
    </row>
    <row r="4" spans="1:3" x14ac:dyDescent="0.3">
      <c r="A4">
        <v>10</v>
      </c>
      <c r="B4">
        <v>3</v>
      </c>
      <c r="C4">
        <v>7.9999999999999996E-6</v>
      </c>
    </row>
    <row r="5" spans="1:3" x14ac:dyDescent="0.3">
      <c r="A5">
        <v>10</v>
      </c>
      <c r="B5">
        <v>4</v>
      </c>
      <c r="C5">
        <v>9.0000000000000002E-6</v>
      </c>
    </row>
    <row r="6" spans="1:3" x14ac:dyDescent="0.3">
      <c r="A6">
        <v>10</v>
      </c>
      <c r="B6">
        <v>5</v>
      </c>
      <c r="C6">
        <v>3.0000000000000001E-6</v>
      </c>
    </row>
    <row r="7" spans="1:3" x14ac:dyDescent="0.3">
      <c r="A7">
        <v>10</v>
      </c>
      <c r="B7">
        <v>3</v>
      </c>
      <c r="C7">
        <v>7.9999999999999996E-6</v>
      </c>
    </row>
    <row r="8" spans="1:3" x14ac:dyDescent="0.3">
      <c r="A8">
        <v>10</v>
      </c>
      <c r="B8">
        <v>4</v>
      </c>
      <c r="C8">
        <v>1.2E-5</v>
      </c>
    </row>
    <row r="9" spans="1:3" x14ac:dyDescent="0.3">
      <c r="A9">
        <v>10</v>
      </c>
      <c r="B9">
        <v>5</v>
      </c>
      <c r="C9">
        <v>3.9999999999999998E-6</v>
      </c>
    </row>
    <row r="10" spans="1:3" x14ac:dyDescent="0.3">
      <c r="A10">
        <v>10</v>
      </c>
      <c r="B10">
        <v>3</v>
      </c>
      <c r="C10">
        <v>7.9999999999999996E-6</v>
      </c>
    </row>
    <row r="11" spans="1:3" x14ac:dyDescent="0.3">
      <c r="A11">
        <v>10</v>
      </c>
      <c r="B11">
        <v>4</v>
      </c>
      <c r="C11">
        <v>1.0000000000000001E-5</v>
      </c>
    </row>
    <row r="12" spans="1:3" x14ac:dyDescent="0.3">
      <c r="A12">
        <v>10</v>
      </c>
      <c r="B12">
        <v>5</v>
      </c>
      <c r="C12">
        <v>3.9999999999999998E-6</v>
      </c>
    </row>
    <row r="13" spans="1:3" x14ac:dyDescent="0.3">
      <c r="A13">
        <v>10</v>
      </c>
      <c r="B13">
        <v>3</v>
      </c>
      <c r="C13">
        <v>7.9999999999999996E-6</v>
      </c>
    </row>
    <row r="14" spans="1:3" x14ac:dyDescent="0.3">
      <c r="A14">
        <v>10</v>
      </c>
      <c r="B14">
        <v>4</v>
      </c>
      <c r="C14">
        <v>9.0000000000000002E-6</v>
      </c>
    </row>
    <row r="15" spans="1:3" x14ac:dyDescent="0.3">
      <c r="A15">
        <v>10</v>
      </c>
      <c r="B15">
        <v>5</v>
      </c>
      <c r="C15">
        <v>3.0000000000000001E-6</v>
      </c>
    </row>
    <row r="16" spans="1:3" x14ac:dyDescent="0.3">
      <c r="A16">
        <v>100</v>
      </c>
      <c r="B16">
        <v>3</v>
      </c>
      <c r="C16">
        <v>3.4119999999999998E-2</v>
      </c>
    </row>
    <row r="17" spans="1:3" x14ac:dyDescent="0.3">
      <c r="A17">
        <v>100</v>
      </c>
      <c r="B17">
        <v>4</v>
      </c>
      <c r="C17">
        <v>8.8330000000000006E-3</v>
      </c>
    </row>
    <row r="18" spans="1:3" x14ac:dyDescent="0.3">
      <c r="A18">
        <v>100</v>
      </c>
      <c r="B18">
        <v>5</v>
      </c>
      <c r="C18">
        <v>1.586E-3</v>
      </c>
    </row>
    <row r="19" spans="1:3" x14ac:dyDescent="0.3">
      <c r="A19">
        <v>100</v>
      </c>
      <c r="B19">
        <v>3</v>
      </c>
      <c r="C19">
        <v>3.4734000000000001E-2</v>
      </c>
    </row>
    <row r="20" spans="1:3" x14ac:dyDescent="0.3">
      <c r="A20">
        <v>100</v>
      </c>
      <c r="B20">
        <v>4</v>
      </c>
      <c r="C20">
        <v>8.7860000000000004E-3</v>
      </c>
    </row>
    <row r="21" spans="1:3" x14ac:dyDescent="0.3">
      <c r="A21">
        <v>100</v>
      </c>
      <c r="B21">
        <v>5</v>
      </c>
      <c r="C21">
        <v>1.5039999999999999E-3</v>
      </c>
    </row>
    <row r="22" spans="1:3" x14ac:dyDescent="0.3">
      <c r="A22">
        <v>100</v>
      </c>
      <c r="B22">
        <v>3</v>
      </c>
      <c r="C22">
        <v>3.3542000000000002E-2</v>
      </c>
    </row>
    <row r="23" spans="1:3" x14ac:dyDescent="0.3">
      <c r="A23">
        <v>100</v>
      </c>
      <c r="B23">
        <v>4</v>
      </c>
      <c r="C23">
        <v>8.8559999999999993E-3</v>
      </c>
    </row>
    <row r="24" spans="1:3" x14ac:dyDescent="0.3">
      <c r="A24">
        <v>100</v>
      </c>
      <c r="B24">
        <v>5</v>
      </c>
      <c r="C24">
        <v>1.433E-3</v>
      </c>
    </row>
    <row r="25" spans="1:3" x14ac:dyDescent="0.3">
      <c r="A25">
        <v>100</v>
      </c>
      <c r="B25">
        <v>3</v>
      </c>
      <c r="C25">
        <v>3.3695000000000003E-2</v>
      </c>
    </row>
    <row r="26" spans="1:3" x14ac:dyDescent="0.3">
      <c r="A26">
        <v>100</v>
      </c>
      <c r="B26">
        <v>4</v>
      </c>
      <c r="C26">
        <v>8.7849999999999994E-3</v>
      </c>
    </row>
    <row r="27" spans="1:3" x14ac:dyDescent="0.3">
      <c r="A27">
        <v>100</v>
      </c>
      <c r="B27">
        <v>5</v>
      </c>
      <c r="C27">
        <v>1.4660000000000001E-3</v>
      </c>
    </row>
    <row r="28" spans="1:3" x14ac:dyDescent="0.3">
      <c r="A28">
        <v>100</v>
      </c>
      <c r="B28">
        <v>3</v>
      </c>
      <c r="C28">
        <v>3.4375999999999997E-2</v>
      </c>
    </row>
    <row r="29" spans="1:3" x14ac:dyDescent="0.3">
      <c r="A29">
        <v>100</v>
      </c>
      <c r="B29">
        <v>4</v>
      </c>
      <c r="C29">
        <v>8.7270000000000004E-3</v>
      </c>
    </row>
    <row r="30" spans="1:3" x14ac:dyDescent="0.3">
      <c r="A30">
        <v>100</v>
      </c>
      <c r="B30">
        <v>5</v>
      </c>
      <c r="C30">
        <v>1.531E-3</v>
      </c>
    </row>
    <row r="31" spans="1:3" x14ac:dyDescent="0.3">
      <c r="A31">
        <v>300</v>
      </c>
      <c r="B31">
        <v>3</v>
      </c>
      <c r="C31">
        <v>2.660514</v>
      </c>
    </row>
    <row r="32" spans="1:3" x14ac:dyDescent="0.3">
      <c r="A32">
        <v>300</v>
      </c>
      <c r="B32">
        <v>4</v>
      </c>
      <c r="C32">
        <v>0.25465100000000002</v>
      </c>
    </row>
    <row r="33" spans="1:3" x14ac:dyDescent="0.3">
      <c r="A33">
        <v>300</v>
      </c>
      <c r="B33">
        <v>5</v>
      </c>
      <c r="C33">
        <v>3.5862999999999999E-2</v>
      </c>
    </row>
    <row r="34" spans="1:3" x14ac:dyDescent="0.3">
      <c r="A34">
        <v>300</v>
      </c>
      <c r="B34">
        <v>3</v>
      </c>
      <c r="C34">
        <v>2.6809319999999999</v>
      </c>
    </row>
    <row r="35" spans="1:3" x14ac:dyDescent="0.3">
      <c r="A35">
        <v>300</v>
      </c>
      <c r="B35">
        <v>4</v>
      </c>
      <c r="C35">
        <v>0.25478200000000001</v>
      </c>
    </row>
    <row r="36" spans="1:3" x14ac:dyDescent="0.3">
      <c r="A36">
        <v>300</v>
      </c>
      <c r="B36">
        <v>5</v>
      </c>
      <c r="C36">
        <v>3.6796000000000002E-2</v>
      </c>
    </row>
    <row r="37" spans="1:3" x14ac:dyDescent="0.3">
      <c r="A37">
        <v>300</v>
      </c>
      <c r="B37">
        <v>3</v>
      </c>
      <c r="C37">
        <v>2.6880670000000002</v>
      </c>
    </row>
    <row r="38" spans="1:3" x14ac:dyDescent="0.3">
      <c r="A38">
        <v>300</v>
      </c>
      <c r="B38">
        <v>4</v>
      </c>
      <c r="C38">
        <v>0.25566100000000003</v>
      </c>
    </row>
    <row r="39" spans="1:3" x14ac:dyDescent="0.3">
      <c r="A39">
        <v>300</v>
      </c>
      <c r="B39">
        <v>5</v>
      </c>
      <c r="C39">
        <v>3.4991000000000001E-2</v>
      </c>
    </row>
    <row r="40" spans="1:3" x14ac:dyDescent="0.3">
      <c r="A40">
        <v>300</v>
      </c>
      <c r="B40">
        <v>3</v>
      </c>
      <c r="C40">
        <v>2.6373479999999998</v>
      </c>
    </row>
    <row r="41" spans="1:3" x14ac:dyDescent="0.3">
      <c r="A41">
        <v>300</v>
      </c>
      <c r="B41">
        <v>4</v>
      </c>
      <c r="C41">
        <v>0.252942</v>
      </c>
    </row>
    <row r="42" spans="1:3" x14ac:dyDescent="0.3">
      <c r="A42">
        <v>300</v>
      </c>
      <c r="B42">
        <v>5</v>
      </c>
      <c r="C42">
        <v>3.5852000000000002E-2</v>
      </c>
    </row>
    <row r="43" spans="1:3" x14ac:dyDescent="0.3">
      <c r="A43">
        <v>300</v>
      </c>
      <c r="B43">
        <v>3</v>
      </c>
      <c r="C43">
        <v>2.6618170000000001</v>
      </c>
    </row>
    <row r="44" spans="1:3" x14ac:dyDescent="0.3">
      <c r="A44">
        <v>300</v>
      </c>
      <c r="B44">
        <v>4</v>
      </c>
      <c r="C44">
        <v>0.25435200000000002</v>
      </c>
    </row>
    <row r="45" spans="1:3" x14ac:dyDescent="0.3">
      <c r="A45">
        <v>300</v>
      </c>
      <c r="B45">
        <v>5</v>
      </c>
      <c r="C45">
        <v>3.6447E-2</v>
      </c>
    </row>
    <row r="46" spans="1:3" x14ac:dyDescent="0.3">
      <c r="A46">
        <v>500</v>
      </c>
      <c r="B46">
        <v>3</v>
      </c>
      <c r="C46">
        <v>20.287763999999999</v>
      </c>
    </row>
    <row r="47" spans="1:3" x14ac:dyDescent="0.3">
      <c r="A47">
        <v>500</v>
      </c>
      <c r="B47">
        <v>4</v>
      </c>
      <c r="C47">
        <v>1.215071</v>
      </c>
    </row>
    <row r="48" spans="1:3" x14ac:dyDescent="0.3">
      <c r="A48">
        <v>500</v>
      </c>
      <c r="B48">
        <v>5</v>
      </c>
      <c r="C48">
        <v>0.155973</v>
      </c>
    </row>
    <row r="49" spans="1:3" x14ac:dyDescent="0.3">
      <c r="A49">
        <v>500</v>
      </c>
      <c r="B49">
        <v>3</v>
      </c>
      <c r="C49">
        <v>20.267005999999999</v>
      </c>
    </row>
    <row r="50" spans="1:3" x14ac:dyDescent="0.3">
      <c r="A50">
        <v>500</v>
      </c>
      <c r="B50">
        <v>4</v>
      </c>
      <c r="C50">
        <v>1.2196979999999999</v>
      </c>
    </row>
    <row r="51" spans="1:3" x14ac:dyDescent="0.3">
      <c r="A51">
        <v>500</v>
      </c>
      <c r="B51">
        <v>5</v>
      </c>
      <c r="C51">
        <v>0.156225</v>
      </c>
    </row>
    <row r="52" spans="1:3" x14ac:dyDescent="0.3">
      <c r="A52">
        <v>500</v>
      </c>
      <c r="B52">
        <v>3</v>
      </c>
      <c r="C52">
        <v>20.476258999999999</v>
      </c>
    </row>
    <row r="53" spans="1:3" x14ac:dyDescent="0.3">
      <c r="A53">
        <v>500</v>
      </c>
      <c r="B53">
        <v>4</v>
      </c>
      <c r="C53">
        <v>1.2150799999999999</v>
      </c>
    </row>
    <row r="54" spans="1:3" x14ac:dyDescent="0.3">
      <c r="A54">
        <v>500</v>
      </c>
      <c r="B54">
        <v>5</v>
      </c>
      <c r="C54">
        <v>0.15576400000000001</v>
      </c>
    </row>
    <row r="55" spans="1:3" x14ac:dyDescent="0.3">
      <c r="A55">
        <v>500</v>
      </c>
      <c r="B55">
        <v>3</v>
      </c>
      <c r="C55">
        <v>20.264185000000001</v>
      </c>
    </row>
    <row r="56" spans="1:3" x14ac:dyDescent="0.3">
      <c r="A56">
        <v>500</v>
      </c>
      <c r="B56">
        <v>4</v>
      </c>
      <c r="C56">
        <v>1.2145820000000001</v>
      </c>
    </row>
    <row r="57" spans="1:3" x14ac:dyDescent="0.3">
      <c r="A57">
        <v>500</v>
      </c>
      <c r="B57">
        <v>5</v>
      </c>
      <c r="C57">
        <v>0.15836800000000001</v>
      </c>
    </row>
    <row r="58" spans="1:3" x14ac:dyDescent="0.3">
      <c r="A58">
        <v>500</v>
      </c>
      <c r="B58">
        <v>3</v>
      </c>
      <c r="C58">
        <v>20.481988999999999</v>
      </c>
    </row>
    <row r="59" spans="1:3" x14ac:dyDescent="0.3">
      <c r="A59">
        <v>500</v>
      </c>
      <c r="B59">
        <v>4</v>
      </c>
      <c r="C59">
        <v>1.218213</v>
      </c>
    </row>
    <row r="60" spans="1:3" x14ac:dyDescent="0.3">
      <c r="A60">
        <v>500</v>
      </c>
      <c r="B60">
        <v>5</v>
      </c>
      <c r="C60">
        <v>0.15416299999999999</v>
      </c>
    </row>
    <row r="61" spans="1:3" x14ac:dyDescent="0.3">
      <c r="A61">
        <v>1000</v>
      </c>
      <c r="B61">
        <v>4</v>
      </c>
      <c r="C61">
        <v>10.188554999999999</v>
      </c>
    </row>
    <row r="62" spans="1:3" x14ac:dyDescent="0.3">
      <c r="A62">
        <v>1000</v>
      </c>
      <c r="B62">
        <v>5</v>
      </c>
      <c r="C62">
        <v>1.1315010000000001</v>
      </c>
    </row>
    <row r="63" spans="1:3" x14ac:dyDescent="0.3">
      <c r="A63">
        <v>1000</v>
      </c>
      <c r="B63">
        <v>4</v>
      </c>
      <c r="C63">
        <v>10.176759000000001</v>
      </c>
    </row>
    <row r="64" spans="1:3" x14ac:dyDescent="0.3">
      <c r="A64">
        <v>1000</v>
      </c>
      <c r="B64">
        <v>5</v>
      </c>
      <c r="C64">
        <v>1.1417980000000001</v>
      </c>
    </row>
    <row r="65" spans="1:3" x14ac:dyDescent="0.3">
      <c r="A65">
        <v>1000</v>
      </c>
      <c r="B65">
        <v>4</v>
      </c>
      <c r="C65">
        <v>10.207254000000001</v>
      </c>
    </row>
    <row r="66" spans="1:3" x14ac:dyDescent="0.3">
      <c r="A66">
        <v>1000</v>
      </c>
      <c r="B66">
        <v>5</v>
      </c>
      <c r="C66">
        <v>1.1363589999999999</v>
      </c>
    </row>
    <row r="67" spans="1:3" x14ac:dyDescent="0.3">
      <c r="A67">
        <v>1000</v>
      </c>
      <c r="B67">
        <v>4</v>
      </c>
      <c r="C67">
        <v>10.165644</v>
      </c>
    </row>
    <row r="68" spans="1:3" x14ac:dyDescent="0.3">
      <c r="A68">
        <v>1000</v>
      </c>
      <c r="B68">
        <v>5</v>
      </c>
      <c r="C68">
        <v>1.1254630000000001</v>
      </c>
    </row>
    <row r="69" spans="1:3" x14ac:dyDescent="0.3">
      <c r="A69">
        <v>1000</v>
      </c>
      <c r="B69">
        <v>4</v>
      </c>
      <c r="C69">
        <v>10.201980000000001</v>
      </c>
    </row>
    <row r="70" spans="1:3" x14ac:dyDescent="0.3">
      <c r="A70">
        <v>1000</v>
      </c>
      <c r="B70">
        <v>5</v>
      </c>
      <c r="C70">
        <v>1.1238809999999999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1609-EB2B-4A20-A67A-A819B62891C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1022-A69D-4EB9-AB4A-E63CC26F2191}">
  <dimension ref="A1:C70"/>
  <sheetViews>
    <sheetView zoomScaleNormal="100" workbookViewId="0">
      <selection activeCell="C2" sqref="C1:C1048576"/>
    </sheetView>
  </sheetViews>
  <sheetFormatPr defaultRowHeight="16.5" x14ac:dyDescent="0.3"/>
  <cols>
    <col min="1" max="3" width="9" style="1"/>
  </cols>
  <sheetData>
    <row r="1" spans="1:3" x14ac:dyDescent="0.3">
      <c r="A1" s="1">
        <v>10</v>
      </c>
      <c r="B1" s="1">
        <v>3</v>
      </c>
      <c r="C1" s="1">
        <v>7.9999999999999996E-6</v>
      </c>
    </row>
    <row r="2" spans="1:3" x14ac:dyDescent="0.3">
      <c r="A2" s="1">
        <v>10</v>
      </c>
      <c r="B2" s="1">
        <v>4</v>
      </c>
      <c r="C2" s="1">
        <v>1.5999999999999999E-5</v>
      </c>
    </row>
    <row r="3" spans="1:3" x14ac:dyDescent="0.3">
      <c r="A3" s="1">
        <v>10</v>
      </c>
      <c r="B3" s="1">
        <v>5</v>
      </c>
      <c r="C3" s="1">
        <v>3.9999999999999998E-6</v>
      </c>
    </row>
    <row r="4" spans="1:3" x14ac:dyDescent="0.3">
      <c r="A4" s="1">
        <v>10</v>
      </c>
      <c r="B4" s="1">
        <v>3</v>
      </c>
      <c r="C4" s="1">
        <v>1.2999999999999999E-5</v>
      </c>
    </row>
    <row r="5" spans="1:3" x14ac:dyDescent="0.3">
      <c r="A5" s="1">
        <v>10</v>
      </c>
      <c r="B5" s="1">
        <v>4</v>
      </c>
      <c r="C5" s="1">
        <v>9.0000000000000002E-6</v>
      </c>
    </row>
    <row r="6" spans="1:3" x14ac:dyDescent="0.3">
      <c r="A6" s="1">
        <v>10</v>
      </c>
      <c r="B6" s="1">
        <v>5</v>
      </c>
      <c r="C6" s="1">
        <v>3.0000000000000001E-6</v>
      </c>
    </row>
    <row r="7" spans="1:3" x14ac:dyDescent="0.3">
      <c r="A7" s="1">
        <v>10</v>
      </c>
      <c r="B7" s="1">
        <v>3</v>
      </c>
      <c r="C7" s="1">
        <v>7.9999999999999996E-6</v>
      </c>
    </row>
    <row r="8" spans="1:3" x14ac:dyDescent="0.3">
      <c r="A8" s="1">
        <v>10</v>
      </c>
      <c r="B8" s="1">
        <v>4</v>
      </c>
      <c r="C8" s="1">
        <v>9.0000000000000002E-6</v>
      </c>
    </row>
    <row r="9" spans="1:3" x14ac:dyDescent="0.3">
      <c r="A9" s="1">
        <v>10</v>
      </c>
      <c r="B9" s="1">
        <v>5</v>
      </c>
      <c r="C9" s="1">
        <v>3.9999999999999998E-6</v>
      </c>
    </row>
    <row r="10" spans="1:3" x14ac:dyDescent="0.3">
      <c r="A10" s="1">
        <v>10</v>
      </c>
      <c r="B10" s="1">
        <v>3</v>
      </c>
      <c r="C10" s="1">
        <v>7.9999999999999996E-6</v>
      </c>
    </row>
    <row r="11" spans="1:3" x14ac:dyDescent="0.3">
      <c r="A11" s="1">
        <v>10</v>
      </c>
      <c r="B11" s="1">
        <v>4</v>
      </c>
      <c r="C11" s="1">
        <v>9.0000000000000002E-6</v>
      </c>
    </row>
    <row r="12" spans="1:3" x14ac:dyDescent="0.3">
      <c r="A12" s="1">
        <v>10</v>
      </c>
      <c r="B12" s="1">
        <v>5</v>
      </c>
      <c r="C12" s="1">
        <v>3.9999999999999998E-6</v>
      </c>
    </row>
    <row r="13" spans="1:3" x14ac:dyDescent="0.3">
      <c r="A13" s="1">
        <v>10</v>
      </c>
      <c r="B13" s="1">
        <v>3</v>
      </c>
      <c r="C13" s="1">
        <v>7.9999999999999996E-6</v>
      </c>
    </row>
    <row r="14" spans="1:3" x14ac:dyDescent="0.3">
      <c r="A14" s="1">
        <v>10</v>
      </c>
      <c r="B14" s="1">
        <v>4</v>
      </c>
      <c r="C14" s="1">
        <v>9.0000000000000002E-6</v>
      </c>
    </row>
    <row r="15" spans="1:3" x14ac:dyDescent="0.3">
      <c r="A15" s="1">
        <v>10</v>
      </c>
      <c r="B15" s="1">
        <v>5</v>
      </c>
      <c r="C15" s="1">
        <v>3.0000000000000001E-6</v>
      </c>
    </row>
    <row r="16" spans="1:3" x14ac:dyDescent="0.3">
      <c r="A16" s="1">
        <v>100</v>
      </c>
      <c r="B16" s="1">
        <v>3</v>
      </c>
      <c r="C16" s="1">
        <v>3.3818000000000001E-2</v>
      </c>
    </row>
    <row r="17" spans="1:3" x14ac:dyDescent="0.3">
      <c r="A17" s="1">
        <v>100</v>
      </c>
      <c r="B17" s="1">
        <v>4</v>
      </c>
      <c r="C17" s="1">
        <v>8.7460000000000003E-3</v>
      </c>
    </row>
    <row r="18" spans="1:3" x14ac:dyDescent="0.3">
      <c r="A18" s="1">
        <v>100</v>
      </c>
      <c r="B18" s="1">
        <v>5</v>
      </c>
      <c r="C18" s="1">
        <v>1.524E-3</v>
      </c>
    </row>
    <row r="19" spans="1:3" x14ac:dyDescent="0.3">
      <c r="A19" s="1">
        <v>100</v>
      </c>
      <c r="B19" s="1">
        <v>3</v>
      </c>
      <c r="C19" s="1">
        <v>3.3468999999999999E-2</v>
      </c>
    </row>
    <row r="20" spans="1:3" x14ac:dyDescent="0.3">
      <c r="A20" s="1">
        <v>100</v>
      </c>
      <c r="B20" s="1">
        <v>4</v>
      </c>
      <c r="C20" s="1">
        <v>8.7419999999999998E-3</v>
      </c>
    </row>
    <row r="21" spans="1:3" x14ac:dyDescent="0.3">
      <c r="A21" s="1">
        <v>100</v>
      </c>
      <c r="B21" s="1">
        <v>5</v>
      </c>
      <c r="C21" s="1">
        <v>1.464E-3</v>
      </c>
    </row>
    <row r="22" spans="1:3" x14ac:dyDescent="0.3">
      <c r="A22" s="1">
        <v>100</v>
      </c>
      <c r="B22" s="1">
        <v>3</v>
      </c>
      <c r="C22" s="1">
        <v>3.3931999999999997E-2</v>
      </c>
    </row>
    <row r="23" spans="1:3" x14ac:dyDescent="0.3">
      <c r="A23" s="1">
        <v>100</v>
      </c>
      <c r="B23" s="1">
        <v>4</v>
      </c>
      <c r="C23" s="1">
        <v>8.8459999999999997E-3</v>
      </c>
    </row>
    <row r="24" spans="1:3" x14ac:dyDescent="0.3">
      <c r="A24" s="1">
        <v>100</v>
      </c>
      <c r="B24" s="1">
        <v>5</v>
      </c>
      <c r="C24" s="1">
        <v>1.439E-3</v>
      </c>
    </row>
    <row r="25" spans="1:3" x14ac:dyDescent="0.3">
      <c r="A25" s="1">
        <v>100</v>
      </c>
      <c r="B25" s="1">
        <v>3</v>
      </c>
      <c r="C25" s="1">
        <v>3.3682999999999998E-2</v>
      </c>
    </row>
    <row r="26" spans="1:3" x14ac:dyDescent="0.3">
      <c r="A26" s="1">
        <v>100</v>
      </c>
      <c r="B26" s="1">
        <v>4</v>
      </c>
      <c r="C26" s="1">
        <v>8.77E-3</v>
      </c>
    </row>
    <row r="27" spans="1:3" x14ac:dyDescent="0.3">
      <c r="A27" s="1">
        <v>100</v>
      </c>
      <c r="B27" s="1">
        <v>5</v>
      </c>
      <c r="C27" s="1">
        <v>1.4679999999999999E-3</v>
      </c>
    </row>
    <row r="28" spans="1:3" x14ac:dyDescent="0.3">
      <c r="A28" s="1">
        <v>100</v>
      </c>
      <c r="B28" s="1">
        <v>3</v>
      </c>
      <c r="C28" s="1">
        <v>3.4104000000000002E-2</v>
      </c>
    </row>
    <row r="29" spans="1:3" x14ac:dyDescent="0.3">
      <c r="A29" s="1">
        <v>100</v>
      </c>
      <c r="B29" s="1">
        <v>4</v>
      </c>
      <c r="C29" s="1">
        <v>8.6560000000000005E-3</v>
      </c>
    </row>
    <row r="30" spans="1:3" x14ac:dyDescent="0.3">
      <c r="A30" s="1">
        <v>100</v>
      </c>
      <c r="B30" s="1">
        <v>5</v>
      </c>
      <c r="C30" s="1">
        <v>1.441E-3</v>
      </c>
    </row>
    <row r="31" spans="1:3" x14ac:dyDescent="0.3">
      <c r="A31" s="1">
        <v>300</v>
      </c>
      <c r="B31" s="1">
        <v>3</v>
      </c>
      <c r="C31" s="1">
        <v>2.6855799999999999</v>
      </c>
    </row>
    <row r="32" spans="1:3" x14ac:dyDescent="0.3">
      <c r="A32" s="1">
        <v>300</v>
      </c>
      <c r="B32" s="1">
        <v>4</v>
      </c>
      <c r="C32" s="1">
        <v>0.25408500000000001</v>
      </c>
    </row>
    <row r="33" spans="1:3" x14ac:dyDescent="0.3">
      <c r="A33" s="1">
        <v>300</v>
      </c>
      <c r="B33" s="1">
        <v>5</v>
      </c>
      <c r="C33" s="1">
        <v>3.6257999999999999E-2</v>
      </c>
    </row>
    <row r="34" spans="1:3" x14ac:dyDescent="0.3">
      <c r="A34" s="1">
        <v>300</v>
      </c>
      <c r="B34" s="1">
        <v>3</v>
      </c>
      <c r="C34" s="1">
        <v>2.6454629999999999</v>
      </c>
    </row>
    <row r="35" spans="1:3" x14ac:dyDescent="0.3">
      <c r="A35" s="1">
        <v>300</v>
      </c>
      <c r="B35" s="1">
        <v>4</v>
      </c>
      <c r="C35" s="1">
        <v>0.25410899999999997</v>
      </c>
    </row>
    <row r="36" spans="1:3" x14ac:dyDescent="0.3">
      <c r="A36" s="1">
        <v>300</v>
      </c>
      <c r="B36" s="1">
        <v>5</v>
      </c>
      <c r="C36" s="1">
        <v>3.6274000000000001E-2</v>
      </c>
    </row>
    <row r="37" spans="1:3" x14ac:dyDescent="0.3">
      <c r="A37" s="1">
        <v>300</v>
      </c>
      <c r="B37" s="1">
        <v>3</v>
      </c>
      <c r="C37" s="1">
        <v>2.625842</v>
      </c>
    </row>
    <row r="38" spans="1:3" x14ac:dyDescent="0.3">
      <c r="A38" s="1">
        <v>300</v>
      </c>
      <c r="B38" s="1">
        <v>4</v>
      </c>
      <c r="C38" s="1">
        <v>0.25516800000000001</v>
      </c>
    </row>
    <row r="39" spans="1:3" x14ac:dyDescent="0.3">
      <c r="A39" s="1">
        <v>300</v>
      </c>
      <c r="B39" s="1">
        <v>5</v>
      </c>
      <c r="C39" s="1">
        <v>3.5631999999999997E-2</v>
      </c>
    </row>
    <row r="40" spans="1:3" x14ac:dyDescent="0.3">
      <c r="A40" s="1">
        <v>300</v>
      </c>
      <c r="B40" s="1">
        <v>3</v>
      </c>
      <c r="C40" s="1">
        <v>2.6606019999999999</v>
      </c>
    </row>
    <row r="41" spans="1:3" x14ac:dyDescent="0.3">
      <c r="A41" s="1">
        <v>300</v>
      </c>
      <c r="B41" s="1">
        <v>4</v>
      </c>
      <c r="C41" s="1">
        <v>0.253861</v>
      </c>
    </row>
    <row r="42" spans="1:3" x14ac:dyDescent="0.3">
      <c r="A42" s="1">
        <v>300</v>
      </c>
      <c r="B42" s="1">
        <v>5</v>
      </c>
      <c r="C42" s="1">
        <v>5.7292000000000003E-2</v>
      </c>
    </row>
    <row r="43" spans="1:3" x14ac:dyDescent="0.3">
      <c r="A43" s="1">
        <v>300</v>
      </c>
      <c r="B43" s="1">
        <v>3</v>
      </c>
      <c r="C43" s="1">
        <v>2.6186129999999999</v>
      </c>
    </row>
    <row r="44" spans="1:3" x14ac:dyDescent="0.3">
      <c r="A44" s="1">
        <v>300</v>
      </c>
      <c r="B44" s="1">
        <v>4</v>
      </c>
      <c r="C44" s="1">
        <v>0.25394099999999997</v>
      </c>
    </row>
    <row r="45" spans="1:3" x14ac:dyDescent="0.3">
      <c r="A45" s="1">
        <v>300</v>
      </c>
      <c r="B45" s="1">
        <v>5</v>
      </c>
      <c r="C45" s="1">
        <v>3.6270999999999998E-2</v>
      </c>
    </row>
    <row r="46" spans="1:3" x14ac:dyDescent="0.3">
      <c r="A46" s="1">
        <v>500</v>
      </c>
      <c r="B46" s="1">
        <v>3</v>
      </c>
      <c r="C46" s="1">
        <v>20.343914000000002</v>
      </c>
    </row>
    <row r="47" spans="1:3" x14ac:dyDescent="0.3">
      <c r="A47" s="1">
        <v>500</v>
      </c>
      <c r="B47" s="1">
        <v>4</v>
      </c>
      <c r="C47" s="1">
        <v>1.2123600000000001</v>
      </c>
    </row>
    <row r="48" spans="1:3" x14ac:dyDescent="0.3">
      <c r="A48" s="1">
        <v>500</v>
      </c>
      <c r="B48" s="1">
        <v>5</v>
      </c>
      <c r="C48" s="1">
        <v>0.15496299999999999</v>
      </c>
    </row>
    <row r="49" spans="1:3" x14ac:dyDescent="0.3">
      <c r="A49" s="1">
        <v>500</v>
      </c>
      <c r="B49" s="1">
        <v>3</v>
      </c>
      <c r="C49" s="1">
        <v>20.318501000000001</v>
      </c>
    </row>
    <row r="50" spans="1:3" x14ac:dyDescent="0.3">
      <c r="A50" s="1">
        <v>500</v>
      </c>
      <c r="B50" s="1">
        <v>4</v>
      </c>
      <c r="C50" s="1">
        <v>1.2122250000000001</v>
      </c>
    </row>
    <row r="51" spans="1:3" x14ac:dyDescent="0.3">
      <c r="A51" s="1">
        <v>500</v>
      </c>
      <c r="B51" s="1">
        <v>5</v>
      </c>
      <c r="C51" s="1">
        <v>0.15568599999999999</v>
      </c>
    </row>
    <row r="52" spans="1:3" x14ac:dyDescent="0.3">
      <c r="A52" s="1">
        <v>500</v>
      </c>
      <c r="B52" s="1">
        <v>3</v>
      </c>
      <c r="C52" s="1">
        <v>20.333202</v>
      </c>
    </row>
    <row r="53" spans="1:3" x14ac:dyDescent="0.3">
      <c r="A53" s="1">
        <v>500</v>
      </c>
      <c r="B53" s="1">
        <v>4</v>
      </c>
      <c r="C53" s="1">
        <v>1.21587</v>
      </c>
    </row>
    <row r="54" spans="1:3" x14ac:dyDescent="0.3">
      <c r="A54" s="1">
        <v>500</v>
      </c>
      <c r="B54" s="1">
        <v>5</v>
      </c>
      <c r="C54" s="1">
        <v>0.15603400000000001</v>
      </c>
    </row>
    <row r="55" spans="1:3" x14ac:dyDescent="0.3">
      <c r="A55" s="1">
        <v>500</v>
      </c>
      <c r="B55" s="1">
        <v>3</v>
      </c>
      <c r="C55" s="1">
        <v>20.291191000000001</v>
      </c>
    </row>
    <row r="56" spans="1:3" x14ac:dyDescent="0.3">
      <c r="A56" s="1">
        <v>500</v>
      </c>
      <c r="B56" s="1">
        <v>4</v>
      </c>
      <c r="C56" s="1">
        <v>1.2146129999999999</v>
      </c>
    </row>
    <row r="57" spans="1:3" x14ac:dyDescent="0.3">
      <c r="A57" s="1">
        <v>500</v>
      </c>
      <c r="B57" s="1">
        <v>5</v>
      </c>
      <c r="C57" s="1">
        <v>0.15978700000000001</v>
      </c>
    </row>
    <row r="58" spans="1:3" x14ac:dyDescent="0.3">
      <c r="A58" s="1">
        <v>500</v>
      </c>
      <c r="B58" s="1">
        <v>3</v>
      </c>
      <c r="C58" s="1">
        <v>20.268661000000002</v>
      </c>
    </row>
    <row r="59" spans="1:3" x14ac:dyDescent="0.3">
      <c r="A59" s="1">
        <v>500</v>
      </c>
      <c r="B59" s="1">
        <v>4</v>
      </c>
      <c r="C59" s="1">
        <v>1.2186170000000001</v>
      </c>
    </row>
    <row r="60" spans="1:3" x14ac:dyDescent="0.3">
      <c r="A60" s="1">
        <v>500</v>
      </c>
      <c r="B60" s="1">
        <v>5</v>
      </c>
      <c r="C60" s="1">
        <v>0.15439700000000001</v>
      </c>
    </row>
    <row r="61" spans="1:3" x14ac:dyDescent="0.3">
      <c r="A61" s="1">
        <v>1000</v>
      </c>
      <c r="B61" s="1">
        <v>4</v>
      </c>
      <c r="C61" s="1">
        <v>10.192660999999999</v>
      </c>
    </row>
    <row r="62" spans="1:3" x14ac:dyDescent="0.3">
      <c r="A62" s="1">
        <v>1000</v>
      </c>
      <c r="B62" s="1">
        <v>5</v>
      </c>
      <c r="C62" s="1">
        <v>1.1309400000000001</v>
      </c>
    </row>
    <row r="63" spans="1:3" x14ac:dyDescent="0.3">
      <c r="A63" s="1">
        <v>1000</v>
      </c>
      <c r="B63" s="1">
        <v>4</v>
      </c>
      <c r="C63" s="1">
        <v>10.173273</v>
      </c>
    </row>
    <row r="64" spans="1:3" x14ac:dyDescent="0.3">
      <c r="A64" s="1">
        <v>1000</v>
      </c>
      <c r="B64" s="1">
        <v>5</v>
      </c>
      <c r="C64" s="1">
        <v>1.1448149999999999</v>
      </c>
    </row>
    <row r="65" spans="1:3" x14ac:dyDescent="0.3">
      <c r="A65" s="1">
        <v>1000</v>
      </c>
      <c r="B65" s="1">
        <v>4</v>
      </c>
      <c r="C65" s="1">
        <v>10.186142</v>
      </c>
    </row>
    <row r="66" spans="1:3" x14ac:dyDescent="0.3">
      <c r="A66" s="1">
        <v>1000</v>
      </c>
      <c r="B66" s="1">
        <v>5</v>
      </c>
      <c r="C66" s="1">
        <v>1.133222</v>
      </c>
    </row>
    <row r="67" spans="1:3" x14ac:dyDescent="0.3">
      <c r="A67" s="1">
        <v>1000</v>
      </c>
      <c r="B67" s="1">
        <v>4</v>
      </c>
      <c r="C67" s="1">
        <v>10.184437000000001</v>
      </c>
    </row>
    <row r="68" spans="1:3" x14ac:dyDescent="0.3">
      <c r="A68" s="1">
        <v>1000</v>
      </c>
      <c r="B68" s="1">
        <v>5</v>
      </c>
      <c r="C68" s="1">
        <v>1.126344</v>
      </c>
    </row>
    <row r="69" spans="1:3" x14ac:dyDescent="0.3">
      <c r="A69" s="1">
        <v>1000</v>
      </c>
      <c r="B69" s="1">
        <v>4</v>
      </c>
      <c r="C69" s="1">
        <v>10.173019</v>
      </c>
    </row>
    <row r="70" spans="1:3" x14ac:dyDescent="0.3">
      <c r="A70" s="1">
        <v>1000</v>
      </c>
      <c r="B70" s="1">
        <v>5</v>
      </c>
      <c r="C70" s="1">
        <v>1.121391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6DFB-00C9-4E53-8142-ECEF03F52BDC}">
  <dimension ref="A1:C70"/>
  <sheetViews>
    <sheetView topLeftCell="A4" workbookViewId="0">
      <selection activeCell="G35" sqref="G35:G36"/>
    </sheetView>
  </sheetViews>
  <sheetFormatPr defaultRowHeight="16.5" x14ac:dyDescent="0.3"/>
  <sheetData>
    <row r="1" spans="1:3" x14ac:dyDescent="0.3">
      <c r="A1">
        <v>10</v>
      </c>
      <c r="B1">
        <v>3</v>
      </c>
      <c r="C1">
        <v>1.0000000000000001E-5</v>
      </c>
    </row>
    <row r="2" spans="1:3" x14ac:dyDescent="0.3">
      <c r="A2">
        <v>10</v>
      </c>
      <c r="B2">
        <v>4</v>
      </c>
      <c r="C2">
        <v>1.2E-5</v>
      </c>
    </row>
    <row r="3" spans="1:3" x14ac:dyDescent="0.3">
      <c r="A3">
        <v>10</v>
      </c>
      <c r="B3">
        <v>5</v>
      </c>
      <c r="C3">
        <v>3.0000000000000001E-6</v>
      </c>
    </row>
    <row r="4" spans="1:3" x14ac:dyDescent="0.3">
      <c r="A4">
        <v>10</v>
      </c>
      <c r="B4">
        <v>3</v>
      </c>
      <c r="C4">
        <v>9.0000000000000002E-6</v>
      </c>
    </row>
    <row r="5" spans="1:3" x14ac:dyDescent="0.3">
      <c r="A5">
        <v>10</v>
      </c>
      <c r="B5">
        <v>4</v>
      </c>
      <c r="C5">
        <v>9.0000000000000002E-6</v>
      </c>
    </row>
    <row r="6" spans="1:3" x14ac:dyDescent="0.3">
      <c r="A6">
        <v>10</v>
      </c>
      <c r="B6">
        <v>5</v>
      </c>
      <c r="C6">
        <v>3.0000000000000001E-6</v>
      </c>
    </row>
    <row r="7" spans="1:3" x14ac:dyDescent="0.3">
      <c r="A7">
        <v>10</v>
      </c>
      <c r="B7">
        <v>3</v>
      </c>
      <c r="C7">
        <v>7.9999999999999996E-6</v>
      </c>
    </row>
    <row r="8" spans="1:3" x14ac:dyDescent="0.3">
      <c r="A8">
        <v>10</v>
      </c>
      <c r="B8">
        <v>4</v>
      </c>
      <c r="C8">
        <v>1.1E-5</v>
      </c>
    </row>
    <row r="9" spans="1:3" x14ac:dyDescent="0.3">
      <c r="A9">
        <v>10</v>
      </c>
      <c r="B9">
        <v>5</v>
      </c>
      <c r="C9">
        <v>3.0000000000000001E-6</v>
      </c>
    </row>
    <row r="10" spans="1:3" x14ac:dyDescent="0.3">
      <c r="A10">
        <v>10</v>
      </c>
      <c r="B10">
        <v>3</v>
      </c>
      <c r="C10">
        <v>9.0000000000000002E-6</v>
      </c>
    </row>
    <row r="11" spans="1:3" x14ac:dyDescent="0.3">
      <c r="A11">
        <v>10</v>
      </c>
      <c r="B11">
        <v>4</v>
      </c>
      <c r="C11">
        <v>9.0000000000000002E-6</v>
      </c>
    </row>
    <row r="12" spans="1:3" x14ac:dyDescent="0.3">
      <c r="A12">
        <v>10</v>
      </c>
      <c r="B12">
        <v>5</v>
      </c>
      <c r="C12">
        <v>3.9999999999999998E-6</v>
      </c>
    </row>
    <row r="13" spans="1:3" x14ac:dyDescent="0.3">
      <c r="A13">
        <v>10</v>
      </c>
      <c r="B13">
        <v>3</v>
      </c>
      <c r="C13">
        <v>7.9999999999999996E-6</v>
      </c>
    </row>
    <row r="14" spans="1:3" x14ac:dyDescent="0.3">
      <c r="A14">
        <v>10</v>
      </c>
      <c r="B14">
        <v>4</v>
      </c>
      <c r="C14">
        <v>9.0000000000000002E-6</v>
      </c>
    </row>
    <row r="15" spans="1:3" x14ac:dyDescent="0.3">
      <c r="A15">
        <v>10</v>
      </c>
      <c r="B15">
        <v>5</v>
      </c>
      <c r="C15">
        <v>3.0000000000000001E-6</v>
      </c>
    </row>
    <row r="16" spans="1:3" x14ac:dyDescent="0.3">
      <c r="A16">
        <v>100</v>
      </c>
      <c r="B16">
        <v>3</v>
      </c>
      <c r="C16">
        <v>3.4280999999999999E-2</v>
      </c>
    </row>
    <row r="17" spans="1:3" x14ac:dyDescent="0.3">
      <c r="A17">
        <v>100</v>
      </c>
      <c r="B17">
        <v>4</v>
      </c>
      <c r="C17">
        <v>8.7130000000000003E-3</v>
      </c>
    </row>
    <row r="18" spans="1:3" x14ac:dyDescent="0.3">
      <c r="A18">
        <v>100</v>
      </c>
      <c r="B18">
        <v>5</v>
      </c>
      <c r="C18">
        <v>1.5770000000000001E-3</v>
      </c>
    </row>
    <row r="19" spans="1:3" x14ac:dyDescent="0.3">
      <c r="A19">
        <v>100</v>
      </c>
      <c r="B19">
        <v>3</v>
      </c>
      <c r="C19">
        <v>3.4370999999999999E-2</v>
      </c>
    </row>
    <row r="20" spans="1:3" x14ac:dyDescent="0.3">
      <c r="A20">
        <v>100</v>
      </c>
      <c r="B20">
        <v>4</v>
      </c>
      <c r="C20">
        <v>8.763E-3</v>
      </c>
    </row>
    <row r="21" spans="1:3" x14ac:dyDescent="0.3">
      <c r="A21">
        <v>100</v>
      </c>
      <c r="B21">
        <v>5</v>
      </c>
      <c r="C21">
        <v>1.475E-3</v>
      </c>
    </row>
    <row r="22" spans="1:3" x14ac:dyDescent="0.3">
      <c r="A22">
        <v>100</v>
      </c>
      <c r="B22">
        <v>3</v>
      </c>
      <c r="C22">
        <v>3.4074E-2</v>
      </c>
    </row>
    <row r="23" spans="1:3" x14ac:dyDescent="0.3">
      <c r="A23">
        <v>100</v>
      </c>
      <c r="B23">
        <v>4</v>
      </c>
      <c r="C23">
        <v>8.8739999999999999E-3</v>
      </c>
    </row>
    <row r="24" spans="1:3" x14ac:dyDescent="0.3">
      <c r="A24">
        <v>100</v>
      </c>
      <c r="B24">
        <v>5</v>
      </c>
      <c r="C24">
        <v>1.4430000000000001E-3</v>
      </c>
    </row>
    <row r="25" spans="1:3" x14ac:dyDescent="0.3">
      <c r="A25">
        <v>100</v>
      </c>
      <c r="B25">
        <v>3</v>
      </c>
      <c r="C25">
        <v>3.3362000000000003E-2</v>
      </c>
    </row>
    <row r="26" spans="1:3" x14ac:dyDescent="0.3">
      <c r="A26">
        <v>100</v>
      </c>
      <c r="B26">
        <v>4</v>
      </c>
      <c r="C26">
        <v>8.7799999999999996E-3</v>
      </c>
    </row>
    <row r="27" spans="1:3" x14ac:dyDescent="0.3">
      <c r="A27">
        <v>100</v>
      </c>
      <c r="B27">
        <v>5</v>
      </c>
      <c r="C27">
        <v>1.4729999999999999E-3</v>
      </c>
    </row>
    <row r="28" spans="1:3" x14ac:dyDescent="0.3">
      <c r="A28">
        <v>100</v>
      </c>
      <c r="B28">
        <v>3</v>
      </c>
      <c r="C28">
        <v>3.4922000000000002E-2</v>
      </c>
    </row>
    <row r="29" spans="1:3" x14ac:dyDescent="0.3">
      <c r="A29">
        <v>100</v>
      </c>
      <c r="B29">
        <v>4</v>
      </c>
      <c r="C29">
        <v>8.6789999999999992E-3</v>
      </c>
    </row>
    <row r="30" spans="1:3" x14ac:dyDescent="0.3">
      <c r="A30">
        <v>100</v>
      </c>
      <c r="B30">
        <v>5</v>
      </c>
      <c r="C30">
        <v>1.439E-3</v>
      </c>
    </row>
    <row r="31" spans="1:3" x14ac:dyDescent="0.3">
      <c r="A31">
        <v>300</v>
      </c>
      <c r="B31">
        <v>3</v>
      </c>
      <c r="C31">
        <v>2.644501</v>
      </c>
    </row>
    <row r="32" spans="1:3" x14ac:dyDescent="0.3">
      <c r="A32">
        <v>300</v>
      </c>
      <c r="B32">
        <v>4</v>
      </c>
      <c r="C32">
        <v>0.25424099999999999</v>
      </c>
    </row>
    <row r="33" spans="1:3" x14ac:dyDescent="0.3">
      <c r="A33">
        <v>300</v>
      </c>
      <c r="B33">
        <v>5</v>
      </c>
      <c r="C33">
        <v>3.5715999999999998E-2</v>
      </c>
    </row>
    <row r="34" spans="1:3" x14ac:dyDescent="0.3">
      <c r="A34">
        <v>300</v>
      </c>
      <c r="B34">
        <v>3</v>
      </c>
      <c r="C34">
        <v>2.6406290000000001</v>
      </c>
    </row>
    <row r="35" spans="1:3" x14ac:dyDescent="0.3">
      <c r="A35">
        <v>300</v>
      </c>
      <c r="B35">
        <v>4</v>
      </c>
      <c r="C35">
        <v>0.25401699999999999</v>
      </c>
    </row>
    <row r="36" spans="1:3" x14ac:dyDescent="0.3">
      <c r="A36">
        <v>300</v>
      </c>
      <c r="B36">
        <v>5</v>
      </c>
      <c r="C36">
        <v>3.6637000000000003E-2</v>
      </c>
    </row>
    <row r="37" spans="1:3" x14ac:dyDescent="0.3">
      <c r="A37">
        <v>300</v>
      </c>
      <c r="B37">
        <v>3</v>
      </c>
      <c r="C37">
        <v>2.65246</v>
      </c>
    </row>
    <row r="38" spans="1:3" x14ac:dyDescent="0.3">
      <c r="A38">
        <v>300</v>
      </c>
      <c r="B38">
        <v>4</v>
      </c>
      <c r="C38">
        <v>0.25438699999999997</v>
      </c>
    </row>
    <row r="39" spans="1:3" x14ac:dyDescent="0.3">
      <c r="A39">
        <v>300</v>
      </c>
      <c r="B39">
        <v>5</v>
      </c>
      <c r="C39">
        <v>3.5154999999999999E-2</v>
      </c>
    </row>
    <row r="40" spans="1:3" x14ac:dyDescent="0.3">
      <c r="A40">
        <v>300</v>
      </c>
      <c r="B40">
        <v>3</v>
      </c>
      <c r="C40">
        <v>2.6502569999999999</v>
      </c>
    </row>
    <row r="41" spans="1:3" x14ac:dyDescent="0.3">
      <c r="A41">
        <v>300</v>
      </c>
      <c r="B41">
        <v>4</v>
      </c>
      <c r="C41">
        <v>0.25397799999999998</v>
      </c>
    </row>
    <row r="42" spans="1:3" x14ac:dyDescent="0.3">
      <c r="A42">
        <v>300</v>
      </c>
      <c r="B42">
        <v>5</v>
      </c>
      <c r="C42">
        <v>3.6028999999999999E-2</v>
      </c>
    </row>
    <row r="43" spans="1:3" x14ac:dyDescent="0.3">
      <c r="A43">
        <v>300</v>
      </c>
      <c r="B43">
        <v>3</v>
      </c>
      <c r="C43">
        <v>2.636361</v>
      </c>
    </row>
    <row r="44" spans="1:3" x14ac:dyDescent="0.3">
      <c r="A44">
        <v>300</v>
      </c>
      <c r="B44">
        <v>4</v>
      </c>
      <c r="C44">
        <v>0.25409999999999999</v>
      </c>
    </row>
    <row r="45" spans="1:3" x14ac:dyDescent="0.3">
      <c r="A45">
        <v>300</v>
      </c>
      <c r="B45">
        <v>5</v>
      </c>
      <c r="C45">
        <v>3.6414000000000002E-2</v>
      </c>
    </row>
    <row r="46" spans="1:3" x14ac:dyDescent="0.3">
      <c r="A46">
        <v>500</v>
      </c>
      <c r="B46">
        <v>3</v>
      </c>
      <c r="C46">
        <v>20.27693</v>
      </c>
    </row>
    <row r="47" spans="1:3" x14ac:dyDescent="0.3">
      <c r="A47">
        <v>500</v>
      </c>
      <c r="B47">
        <v>4</v>
      </c>
      <c r="C47">
        <v>1.21323</v>
      </c>
    </row>
    <row r="48" spans="1:3" x14ac:dyDescent="0.3">
      <c r="A48">
        <v>500</v>
      </c>
      <c r="B48">
        <v>5</v>
      </c>
      <c r="C48">
        <v>0.15570999999999999</v>
      </c>
    </row>
    <row r="49" spans="1:3" x14ac:dyDescent="0.3">
      <c r="A49">
        <v>500</v>
      </c>
      <c r="B49">
        <v>3</v>
      </c>
      <c r="C49">
        <v>20.335664999999999</v>
      </c>
    </row>
    <row r="50" spans="1:3" x14ac:dyDescent="0.3">
      <c r="A50">
        <v>500</v>
      </c>
      <c r="B50">
        <v>4</v>
      </c>
      <c r="C50">
        <v>1.217681</v>
      </c>
    </row>
    <row r="51" spans="1:3" x14ac:dyDescent="0.3">
      <c r="A51">
        <v>500</v>
      </c>
      <c r="B51">
        <v>5</v>
      </c>
      <c r="C51">
        <v>0.15572900000000001</v>
      </c>
    </row>
    <row r="52" spans="1:3" x14ac:dyDescent="0.3">
      <c r="A52">
        <v>500</v>
      </c>
      <c r="B52">
        <v>3</v>
      </c>
      <c r="C52">
        <v>20.324297000000001</v>
      </c>
    </row>
    <row r="53" spans="1:3" x14ac:dyDescent="0.3">
      <c r="A53">
        <v>500</v>
      </c>
      <c r="B53">
        <v>4</v>
      </c>
      <c r="C53">
        <v>1.2160820000000001</v>
      </c>
    </row>
    <row r="54" spans="1:3" x14ac:dyDescent="0.3">
      <c r="A54">
        <v>500</v>
      </c>
      <c r="B54">
        <v>5</v>
      </c>
      <c r="C54">
        <v>0.15663199999999999</v>
      </c>
    </row>
    <row r="55" spans="1:3" x14ac:dyDescent="0.3">
      <c r="A55">
        <v>500</v>
      </c>
      <c r="B55">
        <v>3</v>
      </c>
      <c r="C55">
        <v>20.278946000000001</v>
      </c>
    </row>
    <row r="56" spans="1:3" x14ac:dyDescent="0.3">
      <c r="A56">
        <v>500</v>
      </c>
      <c r="B56">
        <v>4</v>
      </c>
      <c r="C56">
        <v>1.2163679999999999</v>
      </c>
    </row>
    <row r="57" spans="1:3" x14ac:dyDescent="0.3">
      <c r="A57">
        <v>500</v>
      </c>
      <c r="B57">
        <v>5</v>
      </c>
      <c r="C57">
        <v>0.15887100000000001</v>
      </c>
    </row>
    <row r="58" spans="1:3" x14ac:dyDescent="0.3">
      <c r="A58">
        <v>500</v>
      </c>
      <c r="B58">
        <v>3</v>
      </c>
      <c r="C58">
        <v>20.272541</v>
      </c>
    </row>
    <row r="59" spans="1:3" x14ac:dyDescent="0.3">
      <c r="A59">
        <v>500</v>
      </c>
      <c r="B59">
        <v>4</v>
      </c>
      <c r="C59">
        <v>1.2227220000000001</v>
      </c>
    </row>
    <row r="60" spans="1:3" x14ac:dyDescent="0.3">
      <c r="A60">
        <v>500</v>
      </c>
      <c r="B60">
        <v>5</v>
      </c>
      <c r="C60">
        <v>0.15492300000000001</v>
      </c>
    </row>
    <row r="61" spans="1:3" x14ac:dyDescent="0.3">
      <c r="A61">
        <v>1000</v>
      </c>
      <c r="B61">
        <v>4</v>
      </c>
      <c r="C61">
        <v>10.183419000000001</v>
      </c>
    </row>
    <row r="62" spans="1:3" x14ac:dyDescent="0.3">
      <c r="A62">
        <v>1000</v>
      </c>
      <c r="B62">
        <v>5</v>
      </c>
      <c r="C62">
        <v>1.1331610000000001</v>
      </c>
    </row>
    <row r="63" spans="1:3" x14ac:dyDescent="0.3">
      <c r="A63">
        <v>1000</v>
      </c>
      <c r="B63">
        <v>4</v>
      </c>
      <c r="C63">
        <v>10.188693000000001</v>
      </c>
    </row>
    <row r="64" spans="1:3" x14ac:dyDescent="0.3">
      <c r="A64">
        <v>1000</v>
      </c>
      <c r="B64">
        <v>5</v>
      </c>
      <c r="C64">
        <v>1.14781</v>
      </c>
    </row>
    <row r="65" spans="1:3" x14ac:dyDescent="0.3">
      <c r="A65">
        <v>1000</v>
      </c>
      <c r="B65">
        <v>4</v>
      </c>
      <c r="C65">
        <v>10.196533000000001</v>
      </c>
    </row>
    <row r="66" spans="1:3" x14ac:dyDescent="0.3">
      <c r="A66">
        <v>1000</v>
      </c>
      <c r="B66">
        <v>5</v>
      </c>
      <c r="C66">
        <v>1.135901</v>
      </c>
    </row>
    <row r="67" spans="1:3" x14ac:dyDescent="0.3">
      <c r="A67">
        <v>1000</v>
      </c>
      <c r="B67">
        <v>4</v>
      </c>
      <c r="C67">
        <v>10.174146</v>
      </c>
    </row>
    <row r="68" spans="1:3" x14ac:dyDescent="0.3">
      <c r="A68">
        <v>1000</v>
      </c>
      <c r="B68">
        <v>5</v>
      </c>
      <c r="C68">
        <v>1.1224270000000001</v>
      </c>
    </row>
    <row r="69" spans="1:3" x14ac:dyDescent="0.3">
      <c r="A69">
        <v>1000</v>
      </c>
      <c r="B69">
        <v>4</v>
      </c>
      <c r="C69">
        <v>10.182589</v>
      </c>
    </row>
    <row r="70" spans="1:3" x14ac:dyDescent="0.3">
      <c r="A70">
        <v>1000</v>
      </c>
      <c r="B70">
        <v>5</v>
      </c>
      <c r="C70">
        <v>1.120525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2D6A-DA9E-44D9-A4D9-61EC7C1573D0}">
  <dimension ref="B1:G70"/>
  <sheetViews>
    <sheetView workbookViewId="0">
      <selection activeCell="J1" sqref="J1"/>
    </sheetView>
  </sheetViews>
  <sheetFormatPr defaultRowHeight="16.5" x14ac:dyDescent="0.3"/>
  <cols>
    <col min="2" max="2" width="19.5" customWidth="1"/>
  </cols>
  <sheetData>
    <row r="1" spans="2:7" x14ac:dyDescent="0.3">
      <c r="B1" s="2"/>
      <c r="C1">
        <v>10</v>
      </c>
      <c r="G1">
        <v>7.9999999999999996E-6</v>
      </c>
    </row>
    <row r="2" spans="2:7" x14ac:dyDescent="0.3">
      <c r="C2">
        <v>10</v>
      </c>
      <c r="G2">
        <v>1.2E-5</v>
      </c>
    </row>
    <row r="3" spans="2:7" x14ac:dyDescent="0.3">
      <c r="C3">
        <v>10</v>
      </c>
      <c r="G3">
        <v>3.0000000000000001E-6</v>
      </c>
    </row>
    <row r="4" spans="2:7" x14ac:dyDescent="0.3">
      <c r="C4">
        <v>10</v>
      </c>
      <c r="G4">
        <v>9.0000000000000002E-6</v>
      </c>
    </row>
    <row r="5" spans="2:7" x14ac:dyDescent="0.3">
      <c r="C5">
        <v>10</v>
      </c>
      <c r="G5">
        <v>9.0000000000000002E-6</v>
      </c>
    </row>
    <row r="6" spans="2:7" x14ac:dyDescent="0.3">
      <c r="C6">
        <v>10</v>
      </c>
      <c r="G6">
        <v>3.9999999999999998E-6</v>
      </c>
    </row>
    <row r="7" spans="2:7" x14ac:dyDescent="0.3">
      <c r="C7">
        <v>10</v>
      </c>
      <c r="G7">
        <v>1.2E-5</v>
      </c>
    </row>
    <row r="8" spans="2:7" x14ac:dyDescent="0.3">
      <c r="C8">
        <v>10</v>
      </c>
      <c r="G8">
        <v>9.0000000000000002E-6</v>
      </c>
    </row>
    <row r="9" spans="2:7" x14ac:dyDescent="0.3">
      <c r="C9">
        <v>10</v>
      </c>
      <c r="G9">
        <v>3.9999999999999998E-6</v>
      </c>
    </row>
    <row r="10" spans="2:7" x14ac:dyDescent="0.3">
      <c r="C10">
        <v>10</v>
      </c>
      <c r="G10">
        <v>7.9999999999999996E-6</v>
      </c>
    </row>
    <row r="11" spans="2:7" x14ac:dyDescent="0.3">
      <c r="C11">
        <v>10</v>
      </c>
      <c r="G11">
        <v>9.0000000000000002E-6</v>
      </c>
    </row>
    <row r="12" spans="2:7" x14ac:dyDescent="0.3">
      <c r="C12">
        <v>10</v>
      </c>
      <c r="G12">
        <v>3.9999999999999998E-6</v>
      </c>
    </row>
    <row r="13" spans="2:7" x14ac:dyDescent="0.3">
      <c r="C13">
        <v>10</v>
      </c>
      <c r="G13">
        <v>7.9999999999999996E-6</v>
      </c>
    </row>
    <row r="14" spans="2:7" x14ac:dyDescent="0.3">
      <c r="C14">
        <v>10</v>
      </c>
      <c r="G14">
        <v>1.0000000000000001E-5</v>
      </c>
    </row>
    <row r="15" spans="2:7" x14ac:dyDescent="0.3">
      <c r="C15">
        <v>10</v>
      </c>
      <c r="G15">
        <v>3.0000000000000001E-6</v>
      </c>
    </row>
    <row r="16" spans="2:7" x14ac:dyDescent="0.3">
      <c r="C16">
        <v>100</v>
      </c>
      <c r="G16">
        <v>3.4047000000000001E-2</v>
      </c>
    </row>
    <row r="17" spans="3:7" x14ac:dyDescent="0.3">
      <c r="C17">
        <v>100</v>
      </c>
      <c r="G17">
        <v>8.7880000000000007E-3</v>
      </c>
    </row>
    <row r="18" spans="3:7" x14ac:dyDescent="0.3">
      <c r="C18">
        <v>100</v>
      </c>
      <c r="G18">
        <v>1.5319999999999999E-3</v>
      </c>
    </row>
    <row r="19" spans="3:7" x14ac:dyDescent="0.3">
      <c r="C19">
        <v>100</v>
      </c>
      <c r="G19">
        <v>3.5071999999999999E-2</v>
      </c>
    </row>
    <row r="20" spans="3:7" x14ac:dyDescent="0.3">
      <c r="C20">
        <v>100</v>
      </c>
      <c r="G20">
        <v>8.8339999999999998E-3</v>
      </c>
    </row>
    <row r="21" spans="3:7" x14ac:dyDescent="0.3">
      <c r="C21">
        <v>100</v>
      </c>
      <c r="G21">
        <v>1.475E-3</v>
      </c>
    </row>
    <row r="22" spans="3:7" x14ac:dyDescent="0.3">
      <c r="C22">
        <v>100</v>
      </c>
      <c r="G22">
        <v>3.3849999999999998E-2</v>
      </c>
    </row>
    <row r="23" spans="3:7" x14ac:dyDescent="0.3">
      <c r="C23">
        <v>100</v>
      </c>
      <c r="G23">
        <v>8.8789999999999997E-3</v>
      </c>
    </row>
    <row r="24" spans="3:7" x14ac:dyDescent="0.3">
      <c r="C24">
        <v>100</v>
      </c>
      <c r="G24">
        <v>1.482E-3</v>
      </c>
    </row>
    <row r="25" spans="3:7" x14ac:dyDescent="0.3">
      <c r="C25">
        <v>100</v>
      </c>
      <c r="G25">
        <v>3.4458000000000003E-2</v>
      </c>
    </row>
    <row r="26" spans="3:7" x14ac:dyDescent="0.3">
      <c r="C26">
        <v>100</v>
      </c>
      <c r="G26">
        <v>8.8319999999999996E-3</v>
      </c>
    </row>
    <row r="27" spans="3:7" x14ac:dyDescent="0.3">
      <c r="C27">
        <v>100</v>
      </c>
      <c r="G27">
        <v>1.4829999999999999E-3</v>
      </c>
    </row>
    <row r="28" spans="3:7" x14ac:dyDescent="0.3">
      <c r="C28">
        <v>100</v>
      </c>
      <c r="G28">
        <v>3.4518E-2</v>
      </c>
    </row>
    <row r="29" spans="3:7" x14ac:dyDescent="0.3">
      <c r="C29">
        <v>100</v>
      </c>
      <c r="G29">
        <v>8.6730000000000002E-3</v>
      </c>
    </row>
    <row r="30" spans="3:7" x14ac:dyDescent="0.3">
      <c r="C30">
        <v>100</v>
      </c>
      <c r="G30">
        <v>1.5100000000000001E-3</v>
      </c>
    </row>
    <row r="31" spans="3:7" x14ac:dyDescent="0.3">
      <c r="C31">
        <v>300</v>
      </c>
      <c r="G31">
        <v>2.7128549999999998</v>
      </c>
    </row>
    <row r="32" spans="3:7" x14ac:dyDescent="0.3">
      <c r="C32">
        <v>300</v>
      </c>
      <c r="G32">
        <v>0.254745</v>
      </c>
    </row>
    <row r="33" spans="3:7" x14ac:dyDescent="0.3">
      <c r="C33">
        <v>300</v>
      </c>
      <c r="G33">
        <v>3.6145999999999998E-2</v>
      </c>
    </row>
    <row r="34" spans="3:7" x14ac:dyDescent="0.3">
      <c r="C34">
        <v>300</v>
      </c>
      <c r="G34">
        <v>2.6621480000000002</v>
      </c>
    </row>
    <row r="35" spans="3:7" x14ac:dyDescent="0.3">
      <c r="C35">
        <v>300</v>
      </c>
      <c r="G35">
        <v>0.25545899999999999</v>
      </c>
    </row>
    <row r="36" spans="3:7" x14ac:dyDescent="0.3">
      <c r="C36">
        <v>300</v>
      </c>
      <c r="G36">
        <v>3.6724E-2</v>
      </c>
    </row>
    <row r="37" spans="3:7" x14ac:dyDescent="0.3">
      <c r="C37">
        <v>300</v>
      </c>
      <c r="G37">
        <v>2.6845560000000002</v>
      </c>
    </row>
    <row r="38" spans="3:7" x14ac:dyDescent="0.3">
      <c r="C38">
        <v>300</v>
      </c>
      <c r="G38">
        <v>0.25473000000000001</v>
      </c>
    </row>
    <row r="39" spans="3:7" x14ac:dyDescent="0.3">
      <c r="C39">
        <v>300</v>
      </c>
      <c r="G39">
        <v>3.5347000000000003E-2</v>
      </c>
    </row>
    <row r="40" spans="3:7" x14ac:dyDescent="0.3">
      <c r="C40">
        <v>300</v>
      </c>
      <c r="G40">
        <v>2.6611220000000002</v>
      </c>
    </row>
    <row r="41" spans="3:7" x14ac:dyDescent="0.3">
      <c r="C41">
        <v>300</v>
      </c>
      <c r="G41">
        <v>0.25342599999999998</v>
      </c>
    </row>
    <row r="42" spans="3:7" x14ac:dyDescent="0.3">
      <c r="C42">
        <v>300</v>
      </c>
      <c r="G42">
        <v>3.5618999999999998E-2</v>
      </c>
    </row>
    <row r="43" spans="3:7" x14ac:dyDescent="0.3">
      <c r="C43">
        <v>300</v>
      </c>
      <c r="G43">
        <v>2.6776680000000002</v>
      </c>
    </row>
    <row r="44" spans="3:7" x14ac:dyDescent="0.3">
      <c r="C44">
        <v>300</v>
      </c>
      <c r="G44">
        <v>0.25430399999999997</v>
      </c>
    </row>
    <row r="45" spans="3:7" x14ac:dyDescent="0.3">
      <c r="C45">
        <v>300</v>
      </c>
      <c r="G45">
        <v>3.6379000000000002E-2</v>
      </c>
    </row>
    <row r="46" spans="3:7" x14ac:dyDescent="0.3">
      <c r="C46">
        <v>500</v>
      </c>
      <c r="G46">
        <v>20.610054000000002</v>
      </c>
    </row>
    <row r="47" spans="3:7" x14ac:dyDescent="0.3">
      <c r="C47">
        <v>500</v>
      </c>
      <c r="G47">
        <v>1.215093</v>
      </c>
    </row>
    <row r="48" spans="3:7" x14ac:dyDescent="0.3">
      <c r="C48">
        <v>500</v>
      </c>
      <c r="G48">
        <v>0.15637499999999999</v>
      </c>
    </row>
    <row r="49" spans="3:7" x14ac:dyDescent="0.3">
      <c r="C49">
        <v>500</v>
      </c>
      <c r="G49">
        <v>20.610120999999999</v>
      </c>
    </row>
    <row r="50" spans="3:7" x14ac:dyDescent="0.3">
      <c r="C50">
        <v>500</v>
      </c>
      <c r="G50">
        <v>1.223519</v>
      </c>
    </row>
    <row r="51" spans="3:7" x14ac:dyDescent="0.3">
      <c r="C51">
        <v>500</v>
      </c>
      <c r="G51">
        <v>0.15731700000000001</v>
      </c>
    </row>
    <row r="52" spans="3:7" x14ac:dyDescent="0.3">
      <c r="C52">
        <v>500</v>
      </c>
      <c r="G52">
        <v>20.587595</v>
      </c>
    </row>
    <row r="53" spans="3:7" x14ac:dyDescent="0.3">
      <c r="C53">
        <v>500</v>
      </c>
      <c r="G53">
        <v>1.2222459999999999</v>
      </c>
    </row>
    <row r="54" spans="3:7" x14ac:dyDescent="0.3">
      <c r="C54">
        <v>500</v>
      </c>
      <c r="G54">
        <v>0.15604899999999999</v>
      </c>
    </row>
    <row r="55" spans="3:7" x14ac:dyDescent="0.3">
      <c r="C55">
        <v>500</v>
      </c>
      <c r="G55">
        <v>20.583041999999999</v>
      </c>
    </row>
    <row r="56" spans="3:7" x14ac:dyDescent="0.3">
      <c r="C56">
        <v>500</v>
      </c>
      <c r="G56">
        <v>1.221962</v>
      </c>
    </row>
    <row r="57" spans="3:7" x14ac:dyDescent="0.3">
      <c r="C57">
        <v>500</v>
      </c>
      <c r="G57">
        <v>0.15954699999999999</v>
      </c>
    </row>
    <row r="58" spans="3:7" x14ac:dyDescent="0.3">
      <c r="C58">
        <v>500</v>
      </c>
      <c r="G58">
        <v>20.678764000000001</v>
      </c>
    </row>
    <row r="59" spans="3:7" x14ac:dyDescent="0.3">
      <c r="C59">
        <v>500</v>
      </c>
      <c r="G59">
        <v>1.2237290000000001</v>
      </c>
    </row>
    <row r="60" spans="3:7" x14ac:dyDescent="0.3">
      <c r="C60">
        <v>500</v>
      </c>
      <c r="G60">
        <v>0.154172</v>
      </c>
    </row>
    <row r="61" spans="3:7" x14ac:dyDescent="0.3">
      <c r="C61">
        <v>1000</v>
      </c>
      <c r="G61">
        <v>10.308341</v>
      </c>
    </row>
    <row r="62" spans="3:7" x14ac:dyDescent="0.3">
      <c r="C62">
        <v>1000</v>
      </c>
      <c r="G62">
        <v>1.1537170000000001</v>
      </c>
    </row>
    <row r="63" spans="3:7" x14ac:dyDescent="0.3">
      <c r="C63">
        <v>1000</v>
      </c>
      <c r="G63">
        <v>10.286883</v>
      </c>
    </row>
    <row r="64" spans="3:7" x14ac:dyDescent="0.3">
      <c r="C64">
        <v>1000</v>
      </c>
      <c r="G64">
        <v>1.158199</v>
      </c>
    </row>
    <row r="65" spans="3:7" x14ac:dyDescent="0.3">
      <c r="C65">
        <v>1000</v>
      </c>
      <c r="G65">
        <v>10.293635</v>
      </c>
    </row>
    <row r="66" spans="3:7" x14ac:dyDescent="0.3">
      <c r="C66">
        <v>1000</v>
      </c>
      <c r="G66">
        <v>1.1452310000000001</v>
      </c>
    </row>
    <row r="67" spans="3:7" x14ac:dyDescent="0.3">
      <c r="C67">
        <v>1000</v>
      </c>
      <c r="G67">
        <v>10.277639000000001</v>
      </c>
    </row>
    <row r="68" spans="3:7" x14ac:dyDescent="0.3">
      <c r="C68">
        <v>1000</v>
      </c>
      <c r="G68">
        <v>1.1495649999999999</v>
      </c>
    </row>
    <row r="69" spans="3:7" x14ac:dyDescent="0.3">
      <c r="C69">
        <v>1000</v>
      </c>
      <c r="G69">
        <v>10.271986</v>
      </c>
    </row>
    <row r="70" spans="3:7" x14ac:dyDescent="0.3">
      <c r="C70">
        <v>1000</v>
      </c>
      <c r="G70">
        <v>1.1291279999999999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83A2-0F5C-4F3D-A132-E13B692E766C}">
  <dimension ref="C1:G70"/>
  <sheetViews>
    <sheetView workbookViewId="0">
      <selection activeCell="G1" sqref="G1:G70"/>
    </sheetView>
  </sheetViews>
  <sheetFormatPr defaultRowHeight="16.5" x14ac:dyDescent="0.3"/>
  <sheetData>
    <row r="1" spans="3:7" x14ac:dyDescent="0.3">
      <c r="C1">
        <v>10</v>
      </c>
      <c r="G1">
        <v>7.9999999999999996E-6</v>
      </c>
    </row>
    <row r="2" spans="3:7" x14ac:dyDescent="0.3">
      <c r="C2">
        <v>10</v>
      </c>
      <c r="G2">
        <v>1.5999999999999999E-5</v>
      </c>
    </row>
    <row r="3" spans="3:7" x14ac:dyDescent="0.3">
      <c r="C3">
        <v>10</v>
      </c>
      <c r="G3">
        <v>3.0000000000000001E-6</v>
      </c>
    </row>
    <row r="4" spans="3:7" x14ac:dyDescent="0.3">
      <c r="C4">
        <v>10</v>
      </c>
      <c r="G4">
        <v>7.9999999999999996E-6</v>
      </c>
    </row>
    <row r="5" spans="3:7" x14ac:dyDescent="0.3">
      <c r="C5">
        <v>10</v>
      </c>
      <c r="G5">
        <v>9.0000000000000002E-6</v>
      </c>
    </row>
    <row r="6" spans="3:7" x14ac:dyDescent="0.3">
      <c r="C6">
        <v>10</v>
      </c>
      <c r="G6">
        <v>3.0000000000000001E-6</v>
      </c>
    </row>
    <row r="7" spans="3:7" x14ac:dyDescent="0.3">
      <c r="C7">
        <v>10</v>
      </c>
      <c r="G7">
        <v>6.9999999999999999E-6</v>
      </c>
    </row>
    <row r="8" spans="3:7" x14ac:dyDescent="0.3">
      <c r="C8">
        <v>10</v>
      </c>
      <c r="G8">
        <v>1.2999999999999999E-5</v>
      </c>
    </row>
    <row r="9" spans="3:7" x14ac:dyDescent="0.3">
      <c r="C9">
        <v>10</v>
      </c>
      <c r="G9">
        <v>3.9999999999999998E-6</v>
      </c>
    </row>
    <row r="10" spans="3:7" x14ac:dyDescent="0.3">
      <c r="C10">
        <v>10</v>
      </c>
      <c r="G10">
        <v>7.9999999999999996E-6</v>
      </c>
    </row>
    <row r="11" spans="3:7" x14ac:dyDescent="0.3">
      <c r="C11">
        <v>10</v>
      </c>
      <c r="G11">
        <v>1.2999999999999999E-5</v>
      </c>
    </row>
    <row r="12" spans="3:7" x14ac:dyDescent="0.3">
      <c r="C12">
        <v>10</v>
      </c>
      <c r="G12">
        <v>3.9999999999999998E-6</v>
      </c>
    </row>
    <row r="13" spans="3:7" x14ac:dyDescent="0.3">
      <c r="C13">
        <v>10</v>
      </c>
      <c r="G13">
        <v>7.9999999999999996E-6</v>
      </c>
    </row>
    <row r="14" spans="3:7" x14ac:dyDescent="0.3">
      <c r="C14">
        <v>10</v>
      </c>
      <c r="G14">
        <v>9.0000000000000002E-6</v>
      </c>
    </row>
    <row r="15" spans="3:7" x14ac:dyDescent="0.3">
      <c r="C15">
        <v>10</v>
      </c>
      <c r="G15">
        <v>3.0000000000000001E-6</v>
      </c>
    </row>
    <row r="16" spans="3:7" x14ac:dyDescent="0.3">
      <c r="C16">
        <v>100</v>
      </c>
      <c r="G16">
        <v>3.5060000000000001E-2</v>
      </c>
    </row>
    <row r="17" spans="3:7" x14ac:dyDescent="0.3">
      <c r="C17">
        <v>100</v>
      </c>
      <c r="G17">
        <v>8.7670000000000005E-3</v>
      </c>
    </row>
    <row r="18" spans="3:7" x14ac:dyDescent="0.3">
      <c r="C18">
        <v>100</v>
      </c>
      <c r="G18">
        <v>1.5399999999999999E-3</v>
      </c>
    </row>
    <row r="19" spans="3:7" x14ac:dyDescent="0.3">
      <c r="C19">
        <v>100</v>
      </c>
      <c r="G19">
        <v>3.6017E-2</v>
      </c>
    </row>
    <row r="20" spans="3:7" x14ac:dyDescent="0.3">
      <c r="C20">
        <v>100</v>
      </c>
      <c r="G20">
        <v>8.7749999999999998E-3</v>
      </c>
    </row>
    <row r="21" spans="3:7" x14ac:dyDescent="0.3">
      <c r="C21">
        <v>100</v>
      </c>
      <c r="G21">
        <v>1.462E-3</v>
      </c>
    </row>
    <row r="22" spans="3:7" x14ac:dyDescent="0.3">
      <c r="C22">
        <v>100</v>
      </c>
      <c r="G22">
        <v>3.4277000000000002E-2</v>
      </c>
    </row>
    <row r="23" spans="3:7" x14ac:dyDescent="0.3">
      <c r="C23">
        <v>100</v>
      </c>
      <c r="G23">
        <v>8.8559999999999993E-3</v>
      </c>
    </row>
    <row r="24" spans="3:7" x14ac:dyDescent="0.3">
      <c r="C24">
        <v>100</v>
      </c>
      <c r="G24">
        <v>1.438E-3</v>
      </c>
    </row>
    <row r="25" spans="3:7" x14ac:dyDescent="0.3">
      <c r="C25">
        <v>100</v>
      </c>
      <c r="G25">
        <v>3.3644E-2</v>
      </c>
    </row>
    <row r="26" spans="3:7" x14ac:dyDescent="0.3">
      <c r="C26">
        <v>100</v>
      </c>
      <c r="G26">
        <v>8.8129999999999997E-3</v>
      </c>
    </row>
    <row r="27" spans="3:7" x14ac:dyDescent="0.3">
      <c r="C27">
        <v>100</v>
      </c>
      <c r="G27">
        <v>1.467E-3</v>
      </c>
    </row>
    <row r="28" spans="3:7" x14ac:dyDescent="0.3">
      <c r="C28">
        <v>100</v>
      </c>
      <c r="G28">
        <v>3.3989999999999999E-2</v>
      </c>
    </row>
    <row r="29" spans="3:7" x14ac:dyDescent="0.3">
      <c r="C29">
        <v>100</v>
      </c>
      <c r="G29">
        <v>8.6789999999999992E-3</v>
      </c>
    </row>
    <row r="30" spans="3:7" x14ac:dyDescent="0.3">
      <c r="C30">
        <v>100</v>
      </c>
      <c r="G30">
        <v>1.5529999999999999E-3</v>
      </c>
    </row>
    <row r="31" spans="3:7" x14ac:dyDescent="0.3">
      <c r="C31">
        <v>300</v>
      </c>
      <c r="G31">
        <v>2.6793290000000001</v>
      </c>
    </row>
    <row r="32" spans="3:7" x14ac:dyDescent="0.3">
      <c r="C32">
        <v>300</v>
      </c>
      <c r="G32">
        <v>0.25430599999999998</v>
      </c>
    </row>
    <row r="33" spans="3:7" x14ac:dyDescent="0.3">
      <c r="C33">
        <v>300</v>
      </c>
      <c r="G33">
        <v>3.6112999999999999E-2</v>
      </c>
    </row>
    <row r="34" spans="3:7" x14ac:dyDescent="0.3">
      <c r="C34">
        <v>300</v>
      </c>
      <c r="G34">
        <v>2.6772990000000001</v>
      </c>
    </row>
    <row r="35" spans="3:7" x14ac:dyDescent="0.3">
      <c r="C35">
        <v>300</v>
      </c>
      <c r="G35">
        <v>0.25492700000000001</v>
      </c>
    </row>
    <row r="36" spans="3:7" x14ac:dyDescent="0.3">
      <c r="C36">
        <v>300</v>
      </c>
      <c r="G36">
        <v>3.6456000000000002E-2</v>
      </c>
    </row>
    <row r="37" spans="3:7" x14ac:dyDescent="0.3">
      <c r="C37">
        <v>300</v>
      </c>
      <c r="G37">
        <v>2.6665079999999999</v>
      </c>
    </row>
    <row r="38" spans="3:7" x14ac:dyDescent="0.3">
      <c r="C38">
        <v>300</v>
      </c>
      <c r="G38">
        <v>0.25662499999999999</v>
      </c>
    </row>
    <row r="39" spans="3:7" x14ac:dyDescent="0.3">
      <c r="C39">
        <v>300</v>
      </c>
      <c r="G39">
        <v>4.3189999999999999E-2</v>
      </c>
    </row>
    <row r="40" spans="3:7" x14ac:dyDescent="0.3">
      <c r="C40">
        <v>300</v>
      </c>
      <c r="G40">
        <v>2.6820659999999998</v>
      </c>
    </row>
    <row r="41" spans="3:7" x14ac:dyDescent="0.3">
      <c r="C41">
        <v>300</v>
      </c>
      <c r="G41">
        <v>0.253774</v>
      </c>
    </row>
    <row r="42" spans="3:7" x14ac:dyDescent="0.3">
      <c r="C42">
        <v>300</v>
      </c>
      <c r="G42">
        <v>3.6720999999999997E-2</v>
      </c>
    </row>
    <row r="43" spans="3:7" x14ac:dyDescent="0.3">
      <c r="C43">
        <v>300</v>
      </c>
      <c r="G43">
        <v>2.6453869999999999</v>
      </c>
    </row>
    <row r="44" spans="3:7" x14ac:dyDescent="0.3">
      <c r="C44">
        <v>300</v>
      </c>
      <c r="G44">
        <v>0.25326700000000002</v>
      </c>
    </row>
    <row r="45" spans="3:7" x14ac:dyDescent="0.3">
      <c r="C45">
        <v>300</v>
      </c>
      <c r="G45">
        <v>3.6165000000000003E-2</v>
      </c>
    </row>
    <row r="46" spans="3:7" x14ac:dyDescent="0.3">
      <c r="C46">
        <v>500</v>
      </c>
      <c r="G46">
        <v>20.441696</v>
      </c>
    </row>
    <row r="47" spans="3:7" x14ac:dyDescent="0.3">
      <c r="C47">
        <v>500</v>
      </c>
      <c r="G47">
        <v>1.2195590000000001</v>
      </c>
    </row>
    <row r="48" spans="3:7" x14ac:dyDescent="0.3">
      <c r="C48">
        <v>500</v>
      </c>
      <c r="G48">
        <v>0.15648100000000001</v>
      </c>
    </row>
    <row r="49" spans="3:7" x14ac:dyDescent="0.3">
      <c r="C49">
        <v>500</v>
      </c>
      <c r="G49">
        <v>20.546908999999999</v>
      </c>
    </row>
    <row r="50" spans="3:7" x14ac:dyDescent="0.3">
      <c r="C50">
        <v>500</v>
      </c>
      <c r="G50">
        <v>1.2176169999999999</v>
      </c>
    </row>
    <row r="51" spans="3:7" x14ac:dyDescent="0.3">
      <c r="C51">
        <v>500</v>
      </c>
      <c r="G51">
        <v>0.156332</v>
      </c>
    </row>
    <row r="52" spans="3:7" x14ac:dyDescent="0.3">
      <c r="C52">
        <v>500</v>
      </c>
      <c r="G52">
        <v>20.440577999999999</v>
      </c>
    </row>
    <row r="53" spans="3:7" x14ac:dyDescent="0.3">
      <c r="C53">
        <v>500</v>
      </c>
      <c r="G53">
        <v>1.226769</v>
      </c>
    </row>
    <row r="54" spans="3:7" x14ac:dyDescent="0.3">
      <c r="C54">
        <v>500</v>
      </c>
      <c r="G54">
        <v>0.15550900000000001</v>
      </c>
    </row>
    <row r="55" spans="3:7" x14ac:dyDescent="0.3">
      <c r="C55">
        <v>500</v>
      </c>
      <c r="G55">
        <v>20.425041</v>
      </c>
    </row>
    <row r="56" spans="3:7" x14ac:dyDescent="0.3">
      <c r="C56">
        <v>500</v>
      </c>
      <c r="G56">
        <v>1.2165440000000001</v>
      </c>
    </row>
    <row r="57" spans="3:7" x14ac:dyDescent="0.3">
      <c r="C57">
        <v>500</v>
      </c>
      <c r="G57">
        <v>0.15915499999999999</v>
      </c>
    </row>
    <row r="58" spans="3:7" x14ac:dyDescent="0.3">
      <c r="C58">
        <v>500</v>
      </c>
      <c r="G58">
        <v>20.546050999999999</v>
      </c>
    </row>
    <row r="59" spans="3:7" x14ac:dyDescent="0.3">
      <c r="C59">
        <v>500</v>
      </c>
      <c r="G59">
        <v>1.2236880000000001</v>
      </c>
    </row>
    <row r="60" spans="3:7" x14ac:dyDescent="0.3">
      <c r="C60">
        <v>500</v>
      </c>
      <c r="G60">
        <v>0.15470700000000001</v>
      </c>
    </row>
    <row r="61" spans="3:7" x14ac:dyDescent="0.3">
      <c r="C61">
        <v>1000</v>
      </c>
      <c r="G61">
        <v>10.28764</v>
      </c>
    </row>
    <row r="62" spans="3:7" x14ac:dyDescent="0.3">
      <c r="C62">
        <v>1000</v>
      </c>
      <c r="G62">
        <v>1.1385730000000001</v>
      </c>
    </row>
    <row r="63" spans="3:7" x14ac:dyDescent="0.3">
      <c r="C63">
        <v>1000</v>
      </c>
      <c r="G63">
        <v>10.317207</v>
      </c>
    </row>
    <row r="64" spans="3:7" x14ac:dyDescent="0.3">
      <c r="C64">
        <v>1000</v>
      </c>
      <c r="G64">
        <v>1.154568</v>
      </c>
    </row>
    <row r="65" spans="3:7" x14ac:dyDescent="0.3">
      <c r="C65">
        <v>1000</v>
      </c>
      <c r="G65">
        <v>10.317036999999999</v>
      </c>
    </row>
    <row r="66" spans="3:7" x14ac:dyDescent="0.3">
      <c r="C66">
        <v>1000</v>
      </c>
      <c r="G66">
        <v>1.1472279999999999</v>
      </c>
    </row>
    <row r="67" spans="3:7" x14ac:dyDescent="0.3">
      <c r="C67">
        <v>1000</v>
      </c>
      <c r="G67">
        <v>10.335501000000001</v>
      </c>
    </row>
    <row r="68" spans="3:7" x14ac:dyDescent="0.3">
      <c r="C68">
        <v>1000</v>
      </c>
      <c r="G68">
        <v>1.13503</v>
      </c>
    </row>
    <row r="69" spans="3:7" x14ac:dyDescent="0.3">
      <c r="C69">
        <v>1000</v>
      </c>
      <c r="G69">
        <v>10.320164999999999</v>
      </c>
    </row>
    <row r="70" spans="3:7" x14ac:dyDescent="0.3">
      <c r="C70">
        <v>1000</v>
      </c>
      <c r="G70">
        <v>1.137087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총정리</vt:lpstr>
      <vt:lpstr>Sheet5</vt:lpstr>
      <vt:lpstr>결과 1</vt:lpstr>
      <vt:lpstr>Sheet7</vt:lpstr>
      <vt:lpstr>결과2</vt:lpstr>
      <vt:lpstr>결과3</vt:lpstr>
      <vt:lpstr>결과 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이문형</dc:creator>
  <cp:lastModifiedBy>이문형</cp:lastModifiedBy>
  <dcterms:created xsi:type="dcterms:W3CDTF">2015-06-05T18:19:34Z</dcterms:created>
  <dcterms:modified xsi:type="dcterms:W3CDTF">2020-10-05T12:56:16Z</dcterms:modified>
</cp:coreProperties>
</file>