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8133B573-2EC4-48A6-AF92-A9A957EB0436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6" i="1" l="1"/>
  <c r="N3" i="1"/>
  <c r="N2" i="1"/>
  <c r="N12" i="1"/>
  <c r="N5" i="1"/>
  <c r="N13" i="1"/>
  <c r="N11" i="1"/>
  <c r="N7" i="1"/>
  <c r="K3" i="1"/>
  <c r="K10" i="1"/>
  <c r="K19" i="1"/>
  <c r="K8" i="1"/>
  <c r="K9" i="1"/>
  <c r="K13" i="1"/>
  <c r="K4" i="1"/>
  <c r="K5" i="1"/>
  <c r="F9" i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<sst xmlns="http://schemas.openxmlformats.org/spreadsheetml/2006/main" count="92" uniqueCount="46">
  <si>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</si>
  <si>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</si>
  <si>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</si>
  <si>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</si>
  <si>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</si>
  <si>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</si>
  <si>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</si>
  <si>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</si>
  <si>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</si>
  <si>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</si>
  <si>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</si>
  <si>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</si>
  <si>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</si>
  <si>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</si>
  <si>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</si>
  <si>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</si>
  <si>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</si>
  <si>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</si>
  <si>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</si>
  <si>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</si>
  <si>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</si>
  <si>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</si>
  <si>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</si>
  <si>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</si>
  <si>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</si>
  <si>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</si>
  <si>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</si>
  <si>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</si>
  <si>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</si>
  <si>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</si>
  <si>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</si>
  <si>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</si>
  <si>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</si>
  <si>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</si>
  <si>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</si>
  <si>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</si>
  <si>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</si>
  <si>
    <t>Miami</t>
  </si>
  <si>
    <t>Monaco</t>
  </si>
  <si>
    <t>Spain</t>
  </si>
  <si>
    <t>Canada</t>
  </si>
  <si>
    <t>Austria</t>
  </si>
  <si>
    <t>Great Britain</t>
  </si>
  <si>
    <t>Hungary</t>
  </si>
  <si>
    <t xml:space="preserve">Belgium 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</si>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</sst>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Normal="100" workbookViewId="0">
      <selection activeCell="M5" sqref="M5"/>
    </sheetView>
  </sheetViews>
  <sheetFormatPr defaultColWidth="8.5703125" defaultRowHeight="15" x14ac:dyDescent="0.25"/>
  <cols>
    <col min="10" max="10" width="8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24" x14ac:dyDescent="0.2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>
        <v>8</v>
      </c>
      <c r="H2" s="2">
        <v>13</v>
      </c>
      <c r="I2" s="2">
        <v>18</v>
      </c>
      <c r="J2" s="2">
        <v>15</v>
      </c>
      <c r="K2" s="2">
        <v>4</v>
      </c>
      <c r="L2" s="2">
        <v>15</v>
      </c>
      <c r="M2" s="2">
        <v>12</v>
      </c>
      <c r="N2" s="2">
        <f>2+13</f>
        <v>15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>
        <v>12</v>
      </c>
      <c r="H3" s="2">
        <v>10</v>
      </c>
      <c r="I3" s="2">
        <v>15</v>
      </c>
      <c r="J3" s="2">
        <v>0</v>
      </c>
      <c r="K3" s="2">
        <f>6+1</f>
        <v>7</v>
      </c>
      <c r="L3" s="2">
        <v>10</v>
      </c>
      <c r="M3" s="2">
        <v>8</v>
      </c>
      <c r="N3" s="2">
        <f>1+8</f>
        <v>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>
        <v>18</v>
      </c>
      <c r="H4" s="2">
        <v>0</v>
      </c>
      <c r="I4" s="2">
        <v>12</v>
      </c>
      <c r="J4" s="2">
        <v>9</v>
      </c>
      <c r="K4" s="2">
        <f>15+7</f>
        <v>22</v>
      </c>
      <c r="L4" s="2">
        <v>8</v>
      </c>
      <c r="M4" s="2">
        <v>15</v>
      </c>
      <c r="N4" s="2">
        <v>18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>
        <v>26</v>
      </c>
      <c r="H5" s="2">
        <v>25</v>
      </c>
      <c r="I5" s="2">
        <v>26</v>
      </c>
      <c r="J5" s="2">
        <v>25</v>
      </c>
      <c r="K5" s="2">
        <f>26+8</f>
        <v>34</v>
      </c>
      <c r="L5" s="2">
        <v>26</v>
      </c>
      <c r="M5" s="2">
        <v>26</v>
      </c>
      <c r="N5" s="2">
        <f>8+25</f>
        <v>33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>
        <v>0</v>
      </c>
      <c r="H6" s="2">
        <v>2</v>
      </c>
      <c r="I6" s="2">
        <v>0</v>
      </c>
      <c r="J6" s="2">
        <v>0</v>
      </c>
      <c r="K6" s="2">
        <v>12</v>
      </c>
      <c r="L6" s="2">
        <v>18</v>
      </c>
      <c r="M6" s="2">
        <v>18</v>
      </c>
      <c r="N6" s="2">
        <f>3+6</f>
        <v>9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12</v>
      </c>
      <c r="M7" s="2">
        <v>10</v>
      </c>
      <c r="N7" s="2">
        <f>7</f>
        <v>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>
        <v>15</v>
      </c>
      <c r="H8" s="2">
        <v>18</v>
      </c>
      <c r="I8" s="2">
        <v>6</v>
      </c>
      <c r="J8" s="2">
        <v>18</v>
      </c>
      <c r="K8" s="2">
        <f>10+4</f>
        <v>14</v>
      </c>
      <c r="L8" s="2">
        <v>6</v>
      </c>
      <c r="M8" s="2">
        <v>2</v>
      </c>
      <c r="N8" s="2">
        <v>10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>
        <v>0</v>
      </c>
      <c r="H9" s="2">
        <v>0</v>
      </c>
      <c r="I9" s="2">
        <v>8</v>
      </c>
      <c r="J9" s="2">
        <v>2</v>
      </c>
      <c r="K9" s="2">
        <f>2+5</f>
        <v>7</v>
      </c>
      <c r="L9" s="2">
        <v>0</v>
      </c>
      <c r="M9" s="2">
        <v>1</v>
      </c>
      <c r="N9" s="2">
        <v>2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>
        <v>2</v>
      </c>
      <c r="H10" s="2">
        <v>15</v>
      </c>
      <c r="I10" s="2">
        <v>4</v>
      </c>
      <c r="J10" s="2">
        <v>4</v>
      </c>
      <c r="K10" s="2">
        <f>0+2</f>
        <v>2</v>
      </c>
      <c r="L10" s="2">
        <v>0</v>
      </c>
      <c r="M10" s="2">
        <v>0</v>
      </c>
      <c r="N10" s="2">
        <v>4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>
        <v>4</v>
      </c>
      <c r="H11" s="2">
        <v>6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2">
        <f>6</f>
        <v>6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>
        <v>6</v>
      </c>
      <c r="H12" s="2">
        <v>8</v>
      </c>
      <c r="I12" s="2">
        <v>0</v>
      </c>
      <c r="J12" s="2">
        <v>12</v>
      </c>
      <c r="K12" s="2">
        <v>18</v>
      </c>
      <c r="L12" s="2">
        <v>2</v>
      </c>
      <c r="M12" s="2">
        <v>6</v>
      </c>
      <c r="N12" s="2">
        <f>4+15</f>
        <v>19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>
        <v>10</v>
      </c>
      <c r="H13" s="2">
        <v>4</v>
      </c>
      <c r="I13" s="2">
        <v>10</v>
      </c>
      <c r="J13" s="2">
        <v>10</v>
      </c>
      <c r="K13" s="2">
        <f>8+6</f>
        <v>14</v>
      </c>
      <c r="L13" s="2">
        <v>1</v>
      </c>
      <c r="M13" s="2">
        <v>4</v>
      </c>
      <c r="N13" s="2">
        <f>5</f>
        <v>5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>0+3</f>
        <v>3</v>
      </c>
      <c r="L19" s="2">
        <v>0</v>
      </c>
      <c r="M19" s="2">
        <v>0</v>
      </c>
      <c r="N19" s="2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6</v>
      </c>
      <c r="K21" s="2">
        <v>0</v>
      </c>
      <c r="L21" s="2">
        <v>4</v>
      </c>
      <c r="M21" s="2">
        <v>0</v>
      </c>
      <c r="N21" s="2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Normal="100" workbookViewId="0">
      <selection activeCell="N15" sqref="N15"/>
    </sheetView>
  </sheetViews>
  <sheetFormatPr defaultColWidth="8.5703125" defaultRowHeight="15" x14ac:dyDescent="0.25"/>
  <cols>
    <col min="9" max="9" width="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45</v>
      </c>
    </row>
    <row r="2" spans="1:24" x14ac:dyDescent="0.2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>
        <v>0</v>
      </c>
      <c r="H3" s="2">
        <v>0</v>
      </c>
      <c r="I3" s="2">
        <v>0</v>
      </c>
      <c r="J3" s="2">
        <v>0</v>
      </c>
      <c r="K3" s="2">
        <v>7</v>
      </c>
      <c r="L3" s="2">
        <v>0</v>
      </c>
      <c r="M3" s="2">
        <v>0</v>
      </c>
      <c r="N3" s="2">
        <v>6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>
        <v>14</v>
      </c>
      <c r="H7" s="2">
        <v>0</v>
      </c>
      <c r="I7" s="2">
        <v>0</v>
      </c>
      <c r="J7" s="2">
        <v>14</v>
      </c>
      <c r="K7" s="2">
        <v>14</v>
      </c>
      <c r="L7" s="2">
        <v>0</v>
      </c>
      <c r="M7" s="2">
        <v>0</v>
      </c>
      <c r="N7" s="2">
        <v>0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>
        <v>12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>
        <v>0</v>
      </c>
      <c r="H12" s="2">
        <v>0</v>
      </c>
      <c r="I12" s="2">
        <v>0</v>
      </c>
      <c r="J12" s="2">
        <v>0</v>
      </c>
      <c r="K12" s="2">
        <v>6</v>
      </c>
      <c r="L12" s="2">
        <v>0</v>
      </c>
      <c r="M12" s="2">
        <v>0</v>
      </c>
      <c r="N12" s="2">
        <v>5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>
        <v>20</v>
      </c>
      <c r="H14" s="2">
        <v>19</v>
      </c>
      <c r="I14" s="2">
        <v>19</v>
      </c>
      <c r="J14" s="2">
        <v>19</v>
      </c>
      <c r="K14" s="2">
        <v>20</v>
      </c>
      <c r="L14" s="2">
        <v>20</v>
      </c>
      <c r="M14" s="2">
        <v>20</v>
      </c>
      <c r="N14" s="2">
        <v>20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>
        <v>16</v>
      </c>
      <c r="H15" s="2">
        <v>16</v>
      </c>
      <c r="I15" s="2">
        <v>16</v>
      </c>
      <c r="J15" s="2">
        <v>17</v>
      </c>
      <c r="K15" s="2">
        <v>17</v>
      </c>
      <c r="L15" s="2">
        <v>17</v>
      </c>
      <c r="M15" s="2">
        <v>17</v>
      </c>
      <c r="N15" s="2"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>
        <v>13</v>
      </c>
      <c r="H16" s="2">
        <v>0</v>
      </c>
      <c r="I16" s="2">
        <v>14</v>
      </c>
      <c r="J16" s="2">
        <v>15</v>
      </c>
      <c r="K16" s="2">
        <v>15</v>
      </c>
      <c r="L16" s="2">
        <v>0</v>
      </c>
      <c r="M16" s="2">
        <v>0</v>
      </c>
      <c r="N16" s="2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>
        <v>15</v>
      </c>
      <c r="H17" s="2">
        <v>15</v>
      </c>
      <c r="I17" s="2">
        <v>15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>
        <v>17</v>
      </c>
      <c r="H18" s="2">
        <v>17</v>
      </c>
      <c r="I18" s="2">
        <v>17</v>
      </c>
      <c r="J18" s="2">
        <v>18</v>
      </c>
      <c r="K18" s="2">
        <v>18</v>
      </c>
      <c r="L18" s="2">
        <v>18</v>
      </c>
      <c r="M18" s="2">
        <v>18</v>
      </c>
      <c r="N18" s="2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>
        <v>11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>
        <v>19</v>
      </c>
      <c r="H20" s="2">
        <v>20</v>
      </c>
      <c r="I20" s="2">
        <v>20</v>
      </c>
      <c r="J20" s="2">
        <v>20</v>
      </c>
      <c r="K20" s="2">
        <v>19</v>
      </c>
      <c r="L20" s="2">
        <v>19</v>
      </c>
      <c r="M20" s="2">
        <v>19</v>
      </c>
      <c r="N20" s="2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>
        <v>18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N22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"/>
  <sheetViews>
    <sheetView topLeftCell="B1" zoomScaleNormal="100" workbookViewId="0">
      <selection activeCell="N2" sqref="N2:N11"/>
    </sheetView>
  </sheetViews>
  <sheetFormatPr defaultColWidth="8.5703125" defaultRowHeight="15" x14ac:dyDescent="0.25"/>
  <cols>
    <col min="1" max="1" width="20.5703125" customWidth="1"/>
  </cols>
  <sheetData>
    <row r="1" spans="1:2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45</v>
      </c>
    </row>
    <row r="2" spans="1:24" x14ac:dyDescent="0.2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>
        <v>0</v>
      </c>
      <c r="K10" s="2">
        <v>0</v>
      </c>
      <c r="L10" s="2">
        <v>8</v>
      </c>
      <c r="M10" s="2">
        <v>8</v>
      </c>
      <c r="N10" s="2">
        <v>8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7</v>
      </c>
      <c r="M11" s="2">
        <v>7</v>
      </c>
      <c r="N11" s="2">
        <v>7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L12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2023-07-31T06:12:44Z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