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sogang365-my.sharepoint.com/personal/audwns0820_o365_sogang_ac_kr/Documents/25-1/25_1_TA/채점/"/>
    </mc:Choice>
  </mc:AlternateContent>
  <xr:revisionPtr revIDLastSave="613" documentId="11_F490954E1A770F4609367CAFCCECCFA7E597ACC0" xr6:coauthVersionLast="47" xr6:coauthVersionMax="47" xr10:uidLastSave="{6BD7BCB3-F2B1-054A-94EC-3C572F73995F}"/>
  <bookViews>
    <workbookView xWindow="0" yWindow="500" windowWidth="51200" windowHeight="28300" activeTab="1" xr2:uid="{00000000-000D-0000-FFFF-FFFF00000000}"/>
  </bookViews>
  <sheets>
    <sheet name="README" sheetId="2" r:id="rId1"/>
    <sheet name="eval" sheetId="1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Z6" i="1" l="1"/>
  <c r="Z7" i="1"/>
  <c r="Z8" i="1"/>
  <c r="Z9" i="1"/>
  <c r="Z10" i="1"/>
  <c r="Z11" i="1"/>
  <c r="Z12" i="1"/>
  <c r="Z13" i="1"/>
  <c r="Z14" i="1"/>
  <c r="Z15" i="1"/>
  <c r="Z16" i="1"/>
  <c r="Z17" i="1"/>
  <c r="Z18" i="1"/>
  <c r="Z19" i="1"/>
  <c r="Z20" i="1"/>
  <c r="Z21" i="1"/>
  <c r="Z22" i="1"/>
  <c r="Z23" i="1"/>
  <c r="Z24" i="1"/>
  <c r="Z25" i="1"/>
  <c r="Z26" i="1"/>
  <c r="Z27" i="1"/>
  <c r="Z28" i="1"/>
  <c r="Z29" i="1"/>
  <c r="Z30" i="1"/>
  <c r="Z31" i="1"/>
  <c r="Z32" i="1"/>
  <c r="Z33" i="1"/>
  <c r="Z34" i="1"/>
  <c r="Z35" i="1"/>
  <c r="Z36" i="1"/>
  <c r="Z37" i="1"/>
  <c r="Z38" i="1"/>
  <c r="Z39" i="1"/>
  <c r="Z40" i="1"/>
  <c r="Z41" i="1"/>
  <c r="Z42" i="1"/>
  <c r="Z43" i="1"/>
  <c r="Z44" i="1"/>
  <c r="Z45" i="1"/>
  <c r="Z46" i="1"/>
  <c r="Z47" i="1"/>
  <c r="Z48" i="1"/>
  <c r="Z49" i="1"/>
  <c r="Z50" i="1"/>
  <c r="Z51" i="1"/>
  <c r="Z52" i="1"/>
  <c r="Z53" i="1"/>
  <c r="Z54" i="1"/>
  <c r="Z55" i="1"/>
  <c r="Z56" i="1"/>
  <c r="Z57" i="1"/>
  <c r="Z58" i="1"/>
  <c r="Z59" i="1"/>
  <c r="Z60" i="1"/>
  <c r="Z61" i="1"/>
  <c r="Z62" i="1"/>
  <c r="Z63" i="1"/>
  <c r="Z64" i="1"/>
  <c r="Z65" i="1"/>
  <c r="Z66" i="1"/>
  <c r="Z67" i="1"/>
  <c r="Z68" i="1"/>
  <c r="Z69" i="1"/>
  <c r="Z70" i="1"/>
  <c r="Z71" i="1"/>
  <c r="Z72" i="1"/>
  <c r="Z73" i="1"/>
  <c r="Z74" i="1"/>
  <c r="Z75" i="1"/>
  <c r="Z76" i="1"/>
  <c r="Z77" i="1"/>
  <c r="Z78" i="1"/>
  <c r="Z79" i="1"/>
  <c r="Z80" i="1"/>
  <c r="Z81" i="1"/>
  <c r="Z82" i="1"/>
  <c r="Z83" i="1"/>
  <c r="Z84" i="1"/>
  <c r="Z85" i="1"/>
  <c r="Z86" i="1"/>
  <c r="Z87" i="1"/>
  <c r="Z88" i="1"/>
  <c r="Z89" i="1"/>
  <c r="Z90" i="1"/>
  <c r="Z91" i="1"/>
  <c r="Z92" i="1"/>
  <c r="Z93" i="1"/>
  <c r="Z94" i="1"/>
  <c r="Z95" i="1"/>
  <c r="Z96" i="1"/>
  <c r="Z97" i="1"/>
  <c r="Z98" i="1"/>
  <c r="Z99" i="1"/>
  <c r="Z100" i="1"/>
  <c r="Z101" i="1"/>
  <c r="Z102" i="1"/>
  <c r="K6" i="1" a="1"/>
  <c r="K6" i="1" s="1"/>
  <c r="L6" i="1" a="1"/>
  <c r="L6" i="1" s="1"/>
  <c r="K7" i="1" a="1"/>
  <c r="K7" i="1" s="1"/>
  <c r="L7" i="1" a="1"/>
  <c r="L7" i="1" s="1"/>
  <c r="K8" i="1" a="1"/>
  <c r="K8" i="1" s="1"/>
  <c r="L8" i="1" a="1"/>
  <c r="L8" i="1" s="1"/>
  <c r="K9" i="1" a="1"/>
  <c r="K9" i="1" s="1"/>
  <c r="L9" i="1" a="1"/>
  <c r="L9" i="1" s="1"/>
  <c r="K10" i="1" a="1"/>
  <c r="K10" i="1" s="1"/>
  <c r="L10" i="1" a="1"/>
  <c r="L10" i="1" s="1"/>
  <c r="K11" i="1" a="1"/>
  <c r="K11" i="1" s="1"/>
  <c r="L11" i="1" a="1"/>
  <c r="L11" i="1" s="1"/>
  <c r="K12" i="1" a="1"/>
  <c r="K12" i="1"/>
  <c r="L12" i="1" a="1"/>
  <c r="L12" i="1" s="1"/>
  <c r="K13" i="1" a="1"/>
  <c r="K13" i="1"/>
  <c r="L13" i="1" a="1"/>
  <c r="L13" i="1" s="1"/>
  <c r="K14" i="1" a="1"/>
  <c r="K14" i="1" s="1"/>
  <c r="L14" i="1" a="1"/>
  <c r="L14" i="1" s="1"/>
  <c r="K15" i="1" a="1"/>
  <c r="K15" i="1" s="1"/>
  <c r="L15" i="1" a="1"/>
  <c r="L15" i="1" s="1"/>
  <c r="K16" i="1" a="1"/>
  <c r="K16" i="1" s="1"/>
  <c r="L16" i="1" a="1"/>
  <c r="L16" i="1" s="1"/>
  <c r="K17" i="1" a="1"/>
  <c r="K17" i="1" s="1"/>
  <c r="L17" i="1" a="1"/>
  <c r="L17" i="1" s="1"/>
  <c r="K18" i="1" a="1"/>
  <c r="K18" i="1" s="1"/>
  <c r="L18" i="1" a="1"/>
  <c r="L18" i="1" s="1"/>
  <c r="K19" i="1" a="1"/>
  <c r="K19" i="1" s="1"/>
  <c r="L19" i="1" a="1"/>
  <c r="L19" i="1" s="1"/>
  <c r="K20" i="1" a="1"/>
  <c r="K20" i="1" s="1"/>
  <c r="L20" i="1" a="1"/>
  <c r="L20" i="1"/>
  <c r="K21" i="1" a="1"/>
  <c r="K21" i="1" s="1"/>
  <c r="L21" i="1" a="1"/>
  <c r="L21" i="1" s="1"/>
  <c r="K22" i="1" a="1"/>
  <c r="K22" i="1" s="1"/>
  <c r="L22" i="1" a="1"/>
  <c r="L22" i="1" s="1"/>
  <c r="K23" i="1" a="1"/>
  <c r="K23" i="1" s="1"/>
  <c r="L23" i="1" a="1"/>
  <c r="L23" i="1" s="1"/>
  <c r="K24" i="1" a="1"/>
  <c r="K24" i="1" s="1"/>
  <c r="L24" i="1" a="1"/>
  <c r="L24" i="1" s="1"/>
  <c r="K25" i="1" a="1"/>
  <c r="K25" i="1" s="1"/>
  <c r="L25" i="1" a="1"/>
  <c r="L25" i="1" s="1"/>
  <c r="K26" i="1" a="1"/>
  <c r="K26" i="1" s="1"/>
  <c r="L26" i="1" a="1"/>
  <c r="L26" i="1" s="1"/>
  <c r="K27" i="1" a="1"/>
  <c r="K27" i="1" s="1"/>
  <c r="L27" i="1" a="1"/>
  <c r="L27" i="1" s="1"/>
  <c r="K28" i="1" a="1"/>
  <c r="K28" i="1" s="1"/>
  <c r="L28" i="1" a="1"/>
  <c r="L28" i="1"/>
  <c r="K29" i="1" a="1"/>
  <c r="K29" i="1" s="1"/>
  <c r="L29" i="1" a="1"/>
  <c r="L29" i="1" s="1"/>
  <c r="K30" i="1" a="1"/>
  <c r="K30" i="1" s="1"/>
  <c r="L30" i="1" a="1"/>
  <c r="L30" i="1" s="1"/>
  <c r="K31" i="1" a="1"/>
  <c r="K31" i="1" s="1"/>
  <c r="L31" i="1" a="1"/>
  <c r="L31" i="1" s="1"/>
  <c r="K32" i="1" a="1"/>
  <c r="K32" i="1" s="1"/>
  <c r="L32" i="1" a="1"/>
  <c r="L32" i="1" s="1"/>
  <c r="K33" i="1" a="1"/>
  <c r="K33" i="1" s="1"/>
  <c r="L33" i="1" a="1"/>
  <c r="L33" i="1" s="1"/>
  <c r="K34" i="1" a="1"/>
  <c r="K34" i="1" s="1"/>
  <c r="L34" i="1" a="1"/>
  <c r="L34" i="1" s="1"/>
  <c r="K35" i="1" a="1"/>
  <c r="K35" i="1" s="1"/>
  <c r="L35" i="1" a="1"/>
  <c r="L35" i="1" s="1"/>
  <c r="K36" i="1" a="1"/>
  <c r="K36" i="1" s="1"/>
  <c r="L36" i="1" a="1"/>
  <c r="L36" i="1" s="1"/>
  <c r="K37" i="1" a="1"/>
  <c r="K37" i="1" s="1"/>
  <c r="L37" i="1" a="1"/>
  <c r="L37" i="1" s="1"/>
  <c r="K38" i="1" a="1"/>
  <c r="K38" i="1" s="1"/>
  <c r="L38" i="1" a="1"/>
  <c r="L38" i="1" s="1"/>
  <c r="K39" i="1" a="1"/>
  <c r="K39" i="1" s="1"/>
  <c r="L39" i="1" a="1"/>
  <c r="L39" i="1" s="1"/>
  <c r="K40" i="1" a="1"/>
  <c r="K40" i="1" s="1"/>
  <c r="L40" i="1" a="1"/>
  <c r="L40" i="1" s="1"/>
  <c r="K41" i="1" a="1"/>
  <c r="K41" i="1" s="1"/>
  <c r="L41" i="1" a="1"/>
  <c r="L41" i="1" s="1"/>
  <c r="K42" i="1" a="1"/>
  <c r="K42" i="1" s="1"/>
  <c r="L42" i="1" a="1"/>
  <c r="L42" i="1" s="1"/>
  <c r="K43" i="1" a="1"/>
  <c r="K43" i="1" s="1"/>
  <c r="L43" i="1" a="1"/>
  <c r="L43" i="1" s="1"/>
  <c r="K44" i="1" a="1"/>
  <c r="K44" i="1"/>
  <c r="L44" i="1" a="1"/>
  <c r="L44" i="1" s="1"/>
  <c r="K45" i="1" a="1"/>
  <c r="K45" i="1" s="1"/>
  <c r="L45" i="1" a="1"/>
  <c r="L45" i="1" s="1"/>
  <c r="K46" i="1" a="1"/>
  <c r="K46" i="1" s="1"/>
  <c r="L46" i="1" a="1"/>
  <c r="L46" i="1" s="1"/>
  <c r="K47" i="1" a="1"/>
  <c r="K47" i="1" s="1"/>
  <c r="L47" i="1" a="1"/>
  <c r="L47" i="1" s="1"/>
  <c r="K48" i="1" a="1"/>
  <c r="K48" i="1"/>
  <c r="L48" i="1" a="1"/>
  <c r="L48" i="1" s="1"/>
  <c r="K49" i="1" a="1"/>
  <c r="K49" i="1" s="1"/>
  <c r="L49" i="1" a="1"/>
  <c r="L49" i="1" s="1"/>
  <c r="K50" i="1" a="1"/>
  <c r="K50" i="1" s="1"/>
  <c r="L50" i="1" a="1"/>
  <c r="L50" i="1" s="1"/>
  <c r="K51" i="1" a="1"/>
  <c r="K51" i="1" s="1"/>
  <c r="L51" i="1" a="1"/>
  <c r="L51" i="1" s="1"/>
  <c r="K52" i="1" a="1"/>
  <c r="K52" i="1" s="1"/>
  <c r="L52" i="1" a="1"/>
  <c r="L52" i="1" s="1"/>
  <c r="K53" i="1" a="1"/>
  <c r="K53" i="1"/>
  <c r="L53" i="1" a="1"/>
  <c r="L53" i="1" s="1"/>
  <c r="K54" i="1" a="1"/>
  <c r="K54" i="1" s="1"/>
  <c r="L54" i="1" a="1"/>
  <c r="L54" i="1" s="1"/>
  <c r="K55" i="1" a="1"/>
  <c r="K55" i="1" s="1"/>
  <c r="L55" i="1" a="1"/>
  <c r="L55" i="1" s="1"/>
  <c r="K56" i="1" a="1"/>
  <c r="K56" i="1" s="1"/>
  <c r="L56" i="1" a="1"/>
  <c r="L56" i="1" s="1"/>
  <c r="K57" i="1" a="1"/>
  <c r="K57" i="1" s="1"/>
  <c r="L57" i="1" a="1"/>
  <c r="L57" i="1" s="1"/>
  <c r="K58" i="1" a="1"/>
  <c r="K58" i="1" s="1"/>
  <c r="L58" i="1" a="1"/>
  <c r="L58" i="1" s="1"/>
  <c r="K59" i="1" a="1"/>
  <c r="K59" i="1" s="1"/>
  <c r="L59" i="1" a="1"/>
  <c r="L59" i="1" s="1"/>
  <c r="K60" i="1" a="1"/>
  <c r="K60" i="1" s="1"/>
  <c r="L60" i="1" a="1"/>
  <c r="L60" i="1" s="1"/>
  <c r="K61" i="1" a="1"/>
  <c r="K61" i="1" s="1"/>
  <c r="L61" i="1" a="1"/>
  <c r="L61" i="1" s="1"/>
  <c r="K62" i="1" a="1"/>
  <c r="K62" i="1" s="1"/>
  <c r="L62" i="1" a="1"/>
  <c r="L62" i="1" s="1"/>
  <c r="K63" i="1" a="1"/>
  <c r="K63" i="1" s="1"/>
  <c r="L63" i="1" a="1"/>
  <c r="L63" i="1" s="1"/>
  <c r="K64" i="1" a="1"/>
  <c r="K64" i="1" s="1"/>
  <c r="L64" i="1" a="1"/>
  <c r="L64" i="1" s="1"/>
  <c r="K65" i="1" a="1"/>
  <c r="K65" i="1" s="1"/>
  <c r="L65" i="1" a="1"/>
  <c r="L65" i="1" s="1"/>
  <c r="K66" i="1" a="1"/>
  <c r="K66" i="1" s="1"/>
  <c r="L66" i="1" a="1"/>
  <c r="L66" i="1" s="1"/>
  <c r="K67" i="1" a="1"/>
  <c r="K67" i="1" s="1"/>
  <c r="L67" i="1" a="1"/>
  <c r="L67" i="1" s="1"/>
  <c r="K68" i="1" a="1"/>
  <c r="K68" i="1" s="1"/>
  <c r="L68" i="1" a="1"/>
  <c r="L68" i="1" s="1"/>
  <c r="K69" i="1" a="1"/>
  <c r="K69" i="1" s="1"/>
  <c r="L69" i="1" a="1"/>
  <c r="L69" i="1" s="1"/>
  <c r="K70" i="1" a="1"/>
  <c r="K70" i="1" s="1"/>
  <c r="L70" i="1" a="1"/>
  <c r="L70" i="1" s="1"/>
  <c r="K71" i="1" a="1"/>
  <c r="K71" i="1" s="1"/>
  <c r="L71" i="1" a="1"/>
  <c r="L71" i="1" s="1"/>
  <c r="K72" i="1" a="1"/>
  <c r="K72" i="1" s="1"/>
  <c r="L72" i="1" a="1"/>
  <c r="L72" i="1" s="1"/>
  <c r="K73" i="1" a="1"/>
  <c r="K73" i="1"/>
  <c r="L73" i="1" a="1"/>
  <c r="L73" i="1" s="1"/>
  <c r="K74" i="1" a="1"/>
  <c r="K74" i="1" s="1"/>
  <c r="L74" i="1" a="1"/>
  <c r="L74" i="1" s="1"/>
  <c r="K75" i="1" a="1"/>
  <c r="K75" i="1" s="1"/>
  <c r="L75" i="1" a="1"/>
  <c r="L75" i="1" s="1"/>
  <c r="K76" i="1" a="1"/>
  <c r="K76" i="1" s="1"/>
  <c r="L76" i="1" a="1"/>
  <c r="L76" i="1"/>
  <c r="K77" i="1" a="1"/>
  <c r="K77" i="1" s="1"/>
  <c r="L77" i="1" a="1"/>
  <c r="L77" i="1" s="1"/>
  <c r="K78" i="1" a="1"/>
  <c r="K78" i="1" s="1"/>
  <c r="L78" i="1" a="1"/>
  <c r="L78" i="1" s="1"/>
  <c r="K79" i="1" a="1"/>
  <c r="K79" i="1" s="1"/>
  <c r="L79" i="1" a="1"/>
  <c r="L79" i="1" s="1"/>
  <c r="K80" i="1" a="1"/>
  <c r="K80" i="1" s="1"/>
  <c r="L80" i="1" a="1"/>
  <c r="L80" i="1" s="1"/>
  <c r="K81" i="1" a="1"/>
  <c r="K81" i="1" s="1"/>
  <c r="L81" i="1" a="1"/>
  <c r="L81" i="1" s="1"/>
  <c r="K82" i="1" a="1"/>
  <c r="K82" i="1" s="1"/>
  <c r="L82" i="1" a="1"/>
  <c r="L82" i="1" s="1"/>
  <c r="K83" i="1" a="1"/>
  <c r="K83" i="1" s="1"/>
  <c r="L83" i="1" a="1"/>
  <c r="L83" i="1" s="1"/>
  <c r="K84" i="1" a="1"/>
  <c r="K84" i="1" s="1"/>
  <c r="L84" i="1" a="1"/>
  <c r="L84" i="1" s="1"/>
  <c r="K85" i="1" a="1"/>
  <c r="K85" i="1" s="1"/>
  <c r="L85" i="1" a="1"/>
  <c r="L85" i="1" s="1"/>
  <c r="K86" i="1" a="1"/>
  <c r="K86" i="1" s="1"/>
  <c r="L86" i="1" a="1"/>
  <c r="L86" i="1" s="1"/>
  <c r="K87" i="1" a="1"/>
  <c r="K87" i="1" s="1"/>
  <c r="L87" i="1" a="1"/>
  <c r="L87" i="1" s="1"/>
  <c r="K88" i="1" a="1"/>
  <c r="K88" i="1"/>
  <c r="L88" i="1" a="1"/>
  <c r="L88" i="1" s="1"/>
  <c r="K89" i="1" a="1"/>
  <c r="K89" i="1" s="1"/>
  <c r="L89" i="1" a="1"/>
  <c r="L89" i="1" s="1"/>
  <c r="K90" i="1" a="1"/>
  <c r="K90" i="1" s="1"/>
  <c r="L90" i="1" a="1"/>
  <c r="L90" i="1" s="1"/>
  <c r="K91" i="1" a="1"/>
  <c r="K91" i="1" s="1"/>
  <c r="L91" i="1" a="1"/>
  <c r="L91" i="1" s="1"/>
  <c r="K92" i="1" a="1"/>
  <c r="K92" i="1"/>
  <c r="L92" i="1" a="1"/>
  <c r="L92" i="1" s="1"/>
  <c r="K93" i="1" a="1"/>
  <c r="K93" i="1" s="1"/>
  <c r="L93" i="1" a="1"/>
  <c r="L93" i="1" s="1"/>
  <c r="K94" i="1" a="1"/>
  <c r="K94" i="1" s="1"/>
  <c r="L94" i="1" a="1"/>
  <c r="L94" i="1" s="1"/>
  <c r="K95" i="1" a="1"/>
  <c r="K95" i="1"/>
  <c r="L95" i="1" a="1"/>
  <c r="L95" i="1"/>
  <c r="K96" i="1" a="1"/>
  <c r="K96" i="1" s="1"/>
  <c r="L96" i="1" a="1"/>
  <c r="L96" i="1" s="1"/>
  <c r="K97" i="1" a="1"/>
  <c r="K97" i="1" s="1"/>
  <c r="L97" i="1" a="1"/>
  <c r="L97" i="1" s="1"/>
  <c r="K98" i="1" a="1"/>
  <c r="K98" i="1" s="1"/>
  <c r="L98" i="1" a="1"/>
  <c r="L98" i="1" s="1"/>
  <c r="K99" i="1" a="1"/>
  <c r="K99" i="1" s="1"/>
  <c r="L99" i="1" a="1"/>
  <c r="L99" i="1" s="1"/>
  <c r="K100" i="1" a="1"/>
  <c r="K100" i="1" s="1"/>
  <c r="L100" i="1" a="1"/>
  <c r="L100" i="1" s="1"/>
  <c r="K101" i="1" a="1"/>
  <c r="K101" i="1" s="1"/>
  <c r="L101" i="1" a="1"/>
  <c r="L101" i="1" s="1"/>
  <c r="K102" i="1" a="1"/>
  <c r="K102" i="1" s="1"/>
  <c r="L102" i="1" a="1"/>
  <c r="L102" i="1" s="1"/>
  <c r="K5" i="1" a="1"/>
  <c r="K5" i="1" s="1"/>
  <c r="Z5" i="1"/>
  <c r="L5" i="1" a="1"/>
  <c r="L5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tc={AD83D8A2-F313-2E48-8F3B-FB3DA2D69774}</author>
  </authors>
  <commentList>
    <comment ref="Z4" authorId="0" shapeId="0" xr:uid="{AD83D8A2-F313-2E48-8F3B-FB3DA2D69774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Readme 5-1에 설명한 모순된 채점실수 나올까봐 그때그떄 설정해서 쓰는칸. 무시하셔도 됨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<sst xmlns="http://schemas.openxmlformats.org/spreadsheetml/2006/main" count="41" uniqueCount="41">
  <si>
    <t>번호</t>
  </si>
  <si>
    <t>이름</t>
  </si>
  <si>
    <t>학번</t>
  </si>
  <si>
    <t>수강 상태</t>
  </si>
  <si>
    <t>학년</t>
  </si>
  <si>
    <t>학과</t>
  </si>
  <si>
    <t>지각제출</t>
  </si>
  <si>
    <t>제출일시</t>
  </si>
  <si>
    <t>파일</t>
  </si>
  <si>
    <t>내용</t>
  </si>
  <si>
    <t>점수</t>
  </si>
  <si>
    <t>평가의견</t>
  </si>
  <si>
    <t>실행 불가 (-50%)</t>
    <phoneticPr fontId="4" type="noConversion"/>
  </si>
  <si>
    <t xml:space="preserve">만점 : </t>
    <phoneticPr fontId="4" type="noConversion"/>
  </si>
  <si>
    <t xml:space="preserve">평가의견별 배점 : </t>
    <phoneticPr fontId="4" type="noConversion"/>
  </si>
  <si>
    <t>채점기준 1</t>
    <phoneticPr fontId="4" type="noConversion"/>
  </si>
  <si>
    <t>채점기준 2</t>
  </si>
  <si>
    <t>채점기준 3</t>
  </si>
  <si>
    <t>채점기준 4</t>
  </si>
  <si>
    <t>채점기준 5</t>
  </si>
  <si>
    <t>채점기준 6</t>
  </si>
  <si>
    <t>채점기준 7</t>
  </si>
  <si>
    <t>채점기준 8</t>
  </si>
  <si>
    <t>채점기준 9</t>
  </si>
  <si>
    <t>채점기준 10</t>
  </si>
  <si>
    <t>파일명 미준수</t>
    <phoneticPr fontId="4" type="noConversion"/>
  </si>
  <si>
    <t>실행불가</t>
    <phoneticPr fontId="4" type="noConversion"/>
  </si>
  <si>
    <t>파일명 미준수(1점)</t>
    <phoneticPr fontId="4" type="noConversion"/>
  </si>
  <si>
    <t>채점기준 1 미흡(-10점)</t>
    <phoneticPr fontId="4" type="noConversion"/>
  </si>
  <si>
    <t>추가의견</t>
    <phoneticPr fontId="4" type="noConversion"/>
  </si>
  <si>
    <t>error</t>
    <phoneticPr fontId="4" type="noConversion"/>
  </si>
  <si>
    <t>채점기준 2 미흡 (-7점)</t>
    <phoneticPr fontId="4" type="noConversion"/>
  </si>
  <si>
    <t>입력받기 실패(-10점)</t>
    <phoneticPr fontId="4" type="noConversion"/>
  </si>
  <si>
    <t>입력받았으나, 정수형으로 입력받지 않음(-5점)</t>
    <phoneticPr fontId="4" type="noConversion"/>
  </si>
  <si>
    <t>김명준</t>
    <phoneticPr fontId="4" type="noConversion"/>
  </si>
  <si>
    <t>김김김</t>
    <phoneticPr fontId="4" type="noConversion"/>
  </si>
  <si>
    <t>이이이</t>
    <phoneticPr fontId="4" type="noConversion"/>
  </si>
  <si>
    <t>박박박</t>
    <phoneticPr fontId="4" type="noConversion"/>
  </si>
  <si>
    <t>최최최</t>
    <phoneticPr fontId="4" type="noConversion"/>
  </si>
  <si>
    <r>
      <t xml:space="preserve">"eval" 시트 사용법
</t>
    </r>
    <r>
      <rPr>
        <b/>
        <sz val="16"/>
        <color rgb="FFFF0000"/>
        <rFont val="맑은 고딕"/>
        <family val="2"/>
        <charset val="129"/>
      </rPr>
      <t>1. 만점을 문제에 맞춰 변경</t>
    </r>
    <r>
      <rPr>
        <b/>
        <sz val="16"/>
        <color rgb="FF000000"/>
        <rFont val="맑은 고딕"/>
        <family val="2"/>
        <charset val="129"/>
      </rPr>
      <t xml:space="preserve">
</t>
    </r>
    <r>
      <rPr>
        <b/>
        <sz val="16"/>
        <color rgb="FFFF0000"/>
        <rFont val="맑은 고딕"/>
        <family val="2"/>
        <charset val="129"/>
      </rPr>
      <t xml:space="preserve">2. 해당 분반 학생들 정보 가져오기. </t>
    </r>
    <r>
      <rPr>
        <b/>
        <sz val="16"/>
        <color rgb="FF000000"/>
        <rFont val="맑은 고딕"/>
        <family val="2"/>
        <charset val="129"/>
      </rPr>
      <t xml:space="preserve">(사이버캠퍼스 평가화면에서, 엑셀 다운로드하면 동일 양식. 복붙해오면됨) 
</t>
    </r>
    <r>
      <rPr>
        <b/>
        <sz val="16"/>
        <color rgb="FFFF0000"/>
        <rFont val="맑은 고딕"/>
        <family val="2"/>
        <charset val="129"/>
      </rPr>
      <t xml:space="preserve">3. 채점기준과, 해당 채점기준의 배점을 설정. </t>
    </r>
    <r>
      <rPr>
        <b/>
        <sz val="16"/>
        <color rgb="FF000000"/>
        <rFont val="맑은 고딕"/>
        <family val="2"/>
        <charset val="129"/>
      </rPr>
      <t xml:space="preserve">(채점기준에 적은 멘트가, 학생에게 전달할 평가의견에 그대로 들어가므로 고려해서 작성)
    3-1. 기존 부여된 10칸보다 적다면, 남는칸은 사용하지 않으면됨(그냥 숨기기하면 편함)
    3-2. 10칸보다 많은 칸이 필요하다면, 잘 늘려서 사용.. 함수를 최대한 간략히 적어둬서 칸을 삽입만하면 거의 될듯.
</t>
    </r>
    <r>
      <rPr>
        <b/>
        <sz val="16"/>
        <color rgb="FFFF0000"/>
        <rFont val="맑은 고딕"/>
        <family val="2"/>
        <charset val="129"/>
      </rPr>
      <t>4.</t>
    </r>
    <r>
      <rPr>
        <b/>
        <sz val="16"/>
        <color rgb="FF000000"/>
        <rFont val="맑은 고딕"/>
        <family val="2"/>
        <charset val="129"/>
      </rPr>
      <t xml:space="preserve"> 채점을 하며, 해당 채점기준으로 인해 </t>
    </r>
    <r>
      <rPr>
        <b/>
        <sz val="16"/>
        <color rgb="FFFF0000"/>
        <rFont val="맑은 고딕"/>
        <family val="2"/>
        <charset val="129"/>
      </rPr>
      <t>감점당해야할 경우, 해당 칸을 1로 설정. (예시로 써둔거 지우세요 ㅇㅇ)</t>
    </r>
    <r>
      <rPr>
        <b/>
        <sz val="16"/>
        <color rgb="FF000000"/>
        <rFont val="맑은 고딕"/>
        <family val="2"/>
        <charset val="129"/>
      </rPr>
      <t xml:space="preserve">
    4-1. 미제출은 그냥 함수 들어가있는 점수칸에 0점 적고 평가의견도 미제출 직접 적으면 됨.
5. 0점보다 낮은 점수를 받게되면 0점처리되게 처리되어있음 (ex)모든 항목 감점에 파일명까지 미준수.)
    5-1. 때문에 잘못채점한걸 발견하지 못할 수 있음. 특히, 부분 점수가 있는경우 실수로 중복감점하지 않게 주의. 
    ex) 입력받기 -&gt; 3점,   
         입력받는데, 정수형으로 입력받지 않으면 -&gt; 2점만 부여
         이런 두가지 평가기준이 있다면, 두개 다 감점되는 상황은 발생할 수 없음. 주의 !
         저는 대충 if랑 count정도 써서 거르는 함수 써서 error칸에 박아둠 (안쓰면 무시하거나 지우세요)
6. 추가 코멘트 필요할 시, 최우측 추가의견란에 적으면 자동 반영.
</t>
    </r>
    <r>
      <rPr>
        <b/>
        <sz val="16"/>
        <color rgb="FFFF0000"/>
        <rFont val="맑은 고딕"/>
        <family val="2"/>
        <charset val="129"/>
      </rPr>
      <t>7. 완료 후, 점수와 평가의견란을 복사해서, 엑셀 일괄채점 시트에 옮겨 붙여넣은 뒤, 업로드하면 됨.</t>
    </r>
    <r>
      <rPr>
        <b/>
        <sz val="16"/>
        <color rgb="FF000000"/>
        <rFont val="맑은 고딕"/>
        <family val="2"/>
        <charset val="129"/>
      </rPr>
      <t xml:space="preserve">
        *** 6-1 주의할점은 정렬순서가 다를 수 있음 ( eval시트는 보통 학번순정렬, 일괄채점시트는 보통 이름순정렬임 ) 맞춰서 넣기
                  [데이터] - [정렬] 사용ㅇㅇ
                  + ) 엑셀 정렬기능 사용하면, 한글이름이 영어이름보다 먼저나오는데, 일괄채점시트는 영어가 우선임
999. 아무튼 알아서 잘 사용... </t>
    </r>
    <phoneticPr fontId="4" type="noConversion"/>
  </si>
  <si>
    <t>auto_eval_sheet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</si>
</sst>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>
    <font>
      <sz val="11"/>
      <color indexed="8"/>
      <name val="맑은 고딕"/>
      <family val="2"/>
      <scheme val="minor"/>
    </font>
    <font>
      <sz val="11"/>
      <name val="Arial"/>
      <family val="2"/>
    </font>
    <font>
      <sz val="11"/>
      <name val="Arial"/>
      <family val="2"/>
    </font>
    <font>
      <b/>
      <sz val="12"/>
      <color indexed="9"/>
      <name val="Arial"/>
      <family val="2"/>
    </font>
    <font>
      <sz val="8"/>
      <name val="맑은 고딕"/>
      <family val="3"/>
      <charset val="129"/>
      <scheme val="minor"/>
    </font>
    <font>
      <b/>
      <sz val="11"/>
      <color rgb="FFC00000"/>
      <name val="맑은 고딕"/>
      <family val="2"/>
      <charset val="129"/>
      <scheme val="minor"/>
    </font>
    <font>
      <sz val="11"/>
      <name val="Malgun Gothic"/>
      <family val="2"/>
      <charset val="129"/>
    </font>
    <font>
      <b/>
      <sz val="16"/>
      <name val="Malgun Gothic"/>
      <family val="2"/>
      <charset val="129"/>
    </font>
    <font>
      <sz val="14"/>
      <color indexed="8"/>
      <name val="맑은 고딕"/>
      <family val="2"/>
      <scheme val="minor"/>
    </font>
    <font>
      <b/>
      <sz val="14"/>
      <color indexed="8"/>
      <name val="맑은 고딕"/>
      <family val="2"/>
      <scheme val="minor"/>
    </font>
    <font>
      <b/>
      <sz val="14"/>
      <color rgb="FFFF0000"/>
      <name val="맑은 고딕"/>
      <family val="2"/>
      <charset val="129"/>
      <scheme val="minor"/>
    </font>
    <font>
      <b/>
      <sz val="14"/>
      <color indexed="8"/>
      <name val="맑은 고딕"/>
      <family val="2"/>
      <charset val="129"/>
      <scheme val="minor"/>
    </font>
    <font>
      <sz val="14"/>
      <color indexed="8"/>
      <name val="맑은 고딕"/>
      <family val="2"/>
      <charset val="129"/>
      <scheme val="minor"/>
    </font>
    <font>
      <b/>
      <sz val="14"/>
      <color rgb="FFC00000"/>
      <name val="맑은 고딕"/>
      <family val="2"/>
      <charset val="129"/>
      <scheme val="minor"/>
    </font>
    <font>
      <b/>
      <sz val="16"/>
      <color rgb="FF000000"/>
      <name val="맑은 고딕"/>
      <family val="2"/>
      <charset val="129"/>
    </font>
    <font>
      <b/>
      <sz val="11"/>
      <color rgb="FFFF0000"/>
      <name val="맑은 고딕"/>
      <family val="2"/>
      <charset val="129"/>
      <scheme val="minor"/>
    </font>
    <font>
      <b/>
      <sz val="16"/>
      <color rgb="FFFF0000"/>
      <name val="맑은 고딕"/>
      <family val="2"/>
      <charset val="129"/>
    </font>
  </fonts>
  <fills count="5">
    <fill>
      <patternFill patternType="none"/>
    </fill>
    <fill>
      <patternFill patternType="gray125"/>
    </fill>
    <fill>
      <patternFill patternType="solid">
        <fgColor indexed="23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31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3"/>
      </right>
      <top style="medium">
        <color indexed="64"/>
      </top>
      <bottom style="thin">
        <color indexed="63"/>
      </bottom>
      <diagonal/>
    </border>
    <border>
      <left style="thin">
        <color indexed="63"/>
      </left>
      <right style="thin">
        <color indexed="63"/>
      </right>
      <top style="medium">
        <color indexed="64"/>
      </top>
      <bottom style="thin">
        <color indexed="63"/>
      </bottom>
      <diagonal/>
    </border>
    <border>
      <left style="thin">
        <color indexed="63"/>
      </left>
      <right style="medium">
        <color indexed="64"/>
      </right>
      <top style="medium">
        <color indexed="64"/>
      </top>
      <bottom style="thin">
        <color indexed="63"/>
      </bottom>
      <diagonal/>
    </border>
    <border>
      <left style="medium">
        <color indexed="64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3"/>
      </left>
      <right style="medium">
        <color indexed="64"/>
      </right>
      <top style="thin">
        <color indexed="63"/>
      </top>
      <bottom style="thin">
        <color indexed="63"/>
      </bottom>
      <diagonal/>
    </border>
    <border>
      <left style="medium">
        <color indexed="64"/>
      </left>
      <right style="thin">
        <color indexed="63"/>
      </right>
      <top style="thin">
        <color indexed="63"/>
      </top>
      <bottom style="medium">
        <color indexed="64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medium">
        <color indexed="64"/>
      </bottom>
      <diagonal/>
    </border>
    <border>
      <left style="thin">
        <color indexed="63"/>
      </left>
      <right style="medium">
        <color indexed="64"/>
      </right>
      <top style="thin">
        <color indexed="63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3"/>
      </left>
      <right/>
      <top style="thin">
        <color indexed="63"/>
      </top>
      <bottom style="thin">
        <color indexed="63"/>
      </bottom>
      <diagonal/>
    </border>
    <border>
      <left style="thin">
        <color indexed="63"/>
      </left>
      <right/>
      <top style="thin">
        <color indexed="63"/>
      </top>
      <bottom style="medium">
        <color indexed="64"/>
      </bottom>
      <diagonal/>
    </border>
    <border>
      <left style="thin">
        <color indexed="63"/>
      </left>
      <right style="thin">
        <color indexed="63"/>
      </right>
      <top style="medium">
        <color indexed="64"/>
      </top>
      <bottom/>
      <diagonal/>
    </border>
    <border>
      <left style="thin">
        <color indexed="63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>
      <alignment vertical="center"/>
    </xf>
  </cellStyleXfs>
  <cellXfs count="53">
    <xf numFmtId="0" fontId="0" fillId="0" borderId="0" xfId="0">
      <alignment vertical="center"/>
    </xf>
    <xf numFmtId="0" fontId="5" fillId="0" borderId="0" xfId="0" applyFont="1" applyAlignment="1">
      <alignment horizontal="center" vertical="center"/>
    </xf>
    <xf numFmtId="0" fontId="0" fillId="0" borderId="0" xfId="0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0" fontId="6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8" fillId="0" borderId="0" xfId="0" applyFont="1">
      <alignment vertical="center"/>
    </xf>
    <xf numFmtId="0" fontId="9" fillId="0" borderId="0" xfId="0" applyFont="1" applyAlignment="1">
      <alignment horizontal="right" vertical="center"/>
    </xf>
    <xf numFmtId="0" fontId="11" fillId="0" borderId="0" xfId="0" applyFont="1" applyAlignment="1">
      <alignment horizontal="right" vertical="center" wrapText="1"/>
    </xf>
    <xf numFmtId="0" fontId="12" fillId="0" borderId="0" xfId="0" applyFont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10" fillId="3" borderId="0" xfId="0" applyFont="1" applyFill="1" applyAlignment="1">
      <alignment horizontal="center" vertical="center"/>
    </xf>
    <xf numFmtId="0" fontId="0" fillId="0" borderId="2" xfId="0" applyBorder="1">
      <alignment vertical="center"/>
    </xf>
    <xf numFmtId="0" fontId="5" fillId="0" borderId="2" xfId="0" applyFont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left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left" vertical="center" wrapText="1"/>
    </xf>
    <xf numFmtId="0" fontId="2" fillId="0" borderId="10" xfId="0" applyFont="1" applyBorder="1" applyAlignment="1">
      <alignment horizontal="left" vertical="center" wrapText="1"/>
    </xf>
    <xf numFmtId="0" fontId="0" fillId="4" borderId="11" xfId="0" quotePrefix="1" applyFill="1" applyBorder="1" applyAlignment="1">
      <alignment horizontal="center" vertical="center" wrapText="1"/>
    </xf>
    <xf numFmtId="0" fontId="0" fillId="4" borderId="12" xfId="0" quotePrefix="1" applyFill="1" applyBorder="1" applyAlignment="1">
      <alignment horizontal="center" vertical="center" wrapText="1"/>
    </xf>
    <xf numFmtId="0" fontId="0" fillId="4" borderId="12" xfId="0" applyFill="1" applyBorder="1" applyAlignment="1">
      <alignment horizontal="center" vertical="center" wrapText="1"/>
    </xf>
    <xf numFmtId="0" fontId="0" fillId="4" borderId="12" xfId="0" applyFill="1" applyBorder="1" applyAlignment="1">
      <alignment vertical="center" wrapText="1"/>
    </xf>
    <xf numFmtId="0" fontId="5" fillId="4" borderId="12" xfId="0" applyFont="1" applyFill="1" applyBorder="1" applyAlignment="1">
      <alignment horizontal="center" vertical="center" wrapText="1"/>
    </xf>
    <xf numFmtId="0" fontId="0" fillId="0" borderId="13" xfId="0" applyBorder="1">
      <alignment vertical="center"/>
    </xf>
    <xf numFmtId="0" fontId="0" fillId="0" borderId="14" xfId="0" applyBorder="1">
      <alignment vertical="center"/>
    </xf>
    <xf numFmtId="0" fontId="0" fillId="0" borderId="15" xfId="0" applyBorder="1">
      <alignment vertical="center"/>
    </xf>
    <xf numFmtId="0" fontId="5" fillId="0" borderId="15" xfId="0" applyFont="1" applyBorder="1" applyAlignment="1">
      <alignment horizontal="center" vertical="center"/>
    </xf>
    <xf numFmtId="0" fontId="0" fillId="4" borderId="16" xfId="0" applyFill="1" applyBorder="1" applyAlignment="1">
      <alignment vertical="center" wrapText="1"/>
    </xf>
    <xf numFmtId="0" fontId="0" fillId="0" borderId="17" xfId="0" applyBorder="1">
      <alignment vertical="center"/>
    </xf>
    <xf numFmtId="0" fontId="0" fillId="0" borderId="18" xfId="0" applyBorder="1">
      <alignment vertical="center"/>
    </xf>
    <xf numFmtId="0" fontId="0" fillId="3" borderId="23" xfId="0" applyFill="1" applyBorder="1" applyAlignment="1">
      <alignment horizontal="center" vertical="center" wrapText="1"/>
    </xf>
    <xf numFmtId="0" fontId="0" fillId="0" borderId="24" xfId="0" applyBorder="1">
      <alignment vertical="center"/>
    </xf>
    <xf numFmtId="0" fontId="0" fillId="0" borderId="25" xfId="0" applyBorder="1">
      <alignment vertical="center"/>
    </xf>
    <xf numFmtId="0" fontId="0" fillId="0" borderId="26" xfId="0" applyBorder="1">
      <alignment vertical="center"/>
    </xf>
    <xf numFmtId="0" fontId="15" fillId="0" borderId="20" xfId="0" applyFont="1" applyBorder="1" applyAlignment="1">
      <alignment horizontal="center" vertical="center"/>
    </xf>
    <xf numFmtId="0" fontId="2" fillId="0" borderId="27" xfId="0" applyFont="1" applyBorder="1" applyAlignment="1">
      <alignment horizontal="left" vertical="center" wrapText="1"/>
    </xf>
    <xf numFmtId="0" fontId="2" fillId="0" borderId="28" xfId="0" applyFont="1" applyBorder="1" applyAlignment="1">
      <alignment horizontal="left" vertical="center" wrapText="1"/>
    </xf>
    <xf numFmtId="0" fontId="3" fillId="2" borderId="29" xfId="0" applyFont="1" applyFill="1" applyBorder="1" applyAlignment="1">
      <alignment horizontal="center" vertical="center" wrapText="1"/>
    </xf>
    <xf numFmtId="0" fontId="3" fillId="2" borderId="30" xfId="0" applyFont="1" applyFill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left" vertical="center" wrapText="1"/>
    </xf>
    <xf numFmtId="0" fontId="15" fillId="0" borderId="22" xfId="0" applyFont="1" applyBorder="1" applyAlignment="1">
      <alignment horizontal="center" vertical="center" wrapText="1"/>
    </xf>
    <xf numFmtId="0" fontId="15" fillId="0" borderId="19" xfId="0" applyFont="1" applyBorder="1" applyAlignment="1">
      <alignment horizontal="center" vertical="center"/>
    </xf>
    <xf numFmtId="0" fontId="15" fillId="0" borderId="21" xfId="0" applyFont="1" applyBorder="1" applyAlignment="1">
      <alignment horizontal="center" vertical="center"/>
    </xf>
    <xf numFmtId="0" fontId="14" fillId="0" borderId="0" xfId="0" quotePrefix="1" applyFont="1" applyAlignment="1">
      <alignment vertical="center" wrapText="1"/>
    </xf>
    <xf numFmtId="0" fontId="14" fillId="0" borderId="0" xfId="0" quotePrefix="1" applyFont="1" applyAlignment="1">
      <alignment horizontal="left" vertical="center" wrapText="1"/>
    </xf>
    <xf numFmtId="0" fontId="7" fillId="0" borderId="1" xfId="0" applyFont="1" applyBorder="1" applyAlignment="1">
      <alignment horizontal="center" vertical="center" wrapText="1"/>
    </xf>
    <xf numFmtId="0" fontId="0" fillId="0" borderId="0" xfId="0">
      <alignment vertical="center"/>
    </xf>
  </cellXfs>
  <cellStyles count="1">
    <cellStyle name="표준" xfId="0" builtinId="0"/>
  </cellStyles>
  <dxfs count="3">
    <dxf>
      <fill>
        <patternFill>
          <bgColor rgb="FFFFC7CE"/>
        </patternFill>
      </fill>
    </dxf>
    <dxf>
      <fill>
        <patternFill>
          <bgColor rgb="FFFF2036"/>
        </patternFill>
      </fill>
    </dxf>
    <dxf>
      <fill>
        <patternFill>
          <bgColor rgb="FFFFC7CE"/>
        </patternFill>
      </fill>
    </dxf>
  </dxfs>
  <tableStyles count="0" defaultTableStyle="TableStyleMedium2" defaultPivotStyle="PivotStyleLight16"/>
  <colors>
    <mruColors>
      <color rgb="FFFF203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theme" Target="theme/theme1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김명준" id="{94EBB3B2-7D9F-484E-9A7A-1C4193504D0B}" userId="S::audwns0820@o365.sogang.ac.kr::8d520823-bc17-4c17-bdf3-a05e07f145d9" providerId="AD"/>
</personList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Z4" dT="2025-04-15T15:47:28.71" personId="{94EBB3B2-7D9F-484E-9A7A-1C4193504D0B}" id="{AD83D8A2-F313-2E48-8F3B-FB3DA2D69774}">
    <text>Readme 5-1에 설명한 모순된 채점실수 나올까봐 그때그떄 설정해서 쓰는칸. 무시하셔도 됨</text>
  </threadedComment>
</ThreadedComment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2CCE5A-5230-B549-B129-A5CD950824FE}">
  <dimension ref="B2:W60"/>
  <sheetViews>
    <sheetView workbookViewId="0">
      <selection activeCell="Z21" sqref="Z21"/>
    </sheetView>
  </sheetViews>
  <sheetFormatPr baseColWidth="10" defaultRowHeight="17"/>
  <cols>
    <col min="1" max="1" width="2.83203125" customWidth="1"/>
  </cols>
  <sheetData>
    <row r="2" spans="2:23" ht="19" customHeight="1">
      <c r="B2" s="50" t="s">
        <v>39</v>
      </c>
      <c r="C2" s="50"/>
      <c r="D2" s="50"/>
      <c r="E2" s="50"/>
      <c r="F2" s="50"/>
      <c r="G2" s="50"/>
      <c r="H2" s="50"/>
      <c r="I2" s="50"/>
      <c r="J2" s="50"/>
      <c r="K2" s="50"/>
      <c r="L2" s="50"/>
      <c r="M2" s="50"/>
      <c r="N2" s="50"/>
      <c r="O2" s="50"/>
      <c r="P2" s="50"/>
      <c r="Q2" s="50"/>
      <c r="R2" s="50"/>
      <c r="S2" s="50"/>
      <c r="T2" s="50"/>
      <c r="U2" s="50"/>
      <c r="V2" s="49"/>
      <c r="W2" s="49"/>
    </row>
    <row r="3" spans="2:23" ht="19" customHeight="1">
      <c r="B3" s="50"/>
      <c r="C3" s="50"/>
      <c r="D3" s="50"/>
      <c r="E3" s="50"/>
      <c r="F3" s="50"/>
      <c r="G3" s="50"/>
      <c r="H3" s="50"/>
      <c r="I3" s="50"/>
      <c r="J3" s="50"/>
      <c r="K3" s="50"/>
      <c r="L3" s="50"/>
      <c r="M3" s="50"/>
      <c r="N3" s="50"/>
      <c r="O3" s="50"/>
      <c r="P3" s="50"/>
      <c r="Q3" s="50"/>
      <c r="R3" s="50"/>
      <c r="S3" s="50"/>
      <c r="T3" s="50"/>
      <c r="U3" s="50"/>
      <c r="V3" s="49"/>
      <c r="W3" s="49"/>
    </row>
    <row r="4" spans="2:23" ht="19" customHeight="1">
      <c r="B4" s="50"/>
      <c r="C4" s="50"/>
      <c r="D4" s="50"/>
      <c r="E4" s="50"/>
      <c r="F4" s="50"/>
      <c r="G4" s="50"/>
      <c r="H4" s="50"/>
      <c r="I4" s="50"/>
      <c r="J4" s="50"/>
      <c r="K4" s="50"/>
      <c r="L4" s="50"/>
      <c r="M4" s="50"/>
      <c r="N4" s="50"/>
      <c r="O4" s="50"/>
      <c r="P4" s="50"/>
      <c r="Q4" s="50"/>
      <c r="R4" s="50"/>
      <c r="S4" s="50"/>
      <c r="T4" s="50"/>
      <c r="U4" s="50"/>
      <c r="V4" s="49"/>
      <c r="W4" s="49"/>
    </row>
    <row r="5" spans="2:23" ht="19" customHeight="1">
      <c r="B5" s="50"/>
      <c r="C5" s="50"/>
      <c r="D5" s="50"/>
      <c r="E5" s="50"/>
      <c r="F5" s="50"/>
      <c r="G5" s="50"/>
      <c r="H5" s="50"/>
      <c r="I5" s="50"/>
      <c r="J5" s="50"/>
      <c r="K5" s="50"/>
      <c r="L5" s="50"/>
      <c r="M5" s="50"/>
      <c r="N5" s="50"/>
      <c r="O5" s="50"/>
      <c r="P5" s="50"/>
      <c r="Q5" s="50"/>
      <c r="R5" s="50"/>
      <c r="S5" s="50"/>
      <c r="T5" s="50"/>
      <c r="U5" s="50"/>
      <c r="V5" s="49"/>
      <c r="W5" s="49"/>
    </row>
    <row r="6" spans="2:23" ht="19" customHeight="1">
      <c r="B6" s="50"/>
      <c r="C6" s="50"/>
      <c r="D6" s="50"/>
      <c r="E6" s="50"/>
      <c r="F6" s="50"/>
      <c r="G6" s="50"/>
      <c r="H6" s="50"/>
      <c r="I6" s="50"/>
      <c r="J6" s="50"/>
      <c r="K6" s="50"/>
      <c r="L6" s="50"/>
      <c r="M6" s="50"/>
      <c r="N6" s="50"/>
      <c r="O6" s="50"/>
      <c r="P6" s="50"/>
      <c r="Q6" s="50"/>
      <c r="R6" s="50"/>
      <c r="S6" s="50"/>
      <c r="T6" s="50"/>
      <c r="U6" s="50"/>
      <c r="V6" s="49"/>
      <c r="W6" s="49"/>
    </row>
    <row r="7" spans="2:23" ht="19" customHeight="1">
      <c r="B7" s="50"/>
      <c r="C7" s="50"/>
      <c r="D7" s="50"/>
      <c r="E7" s="50"/>
      <c r="F7" s="50"/>
      <c r="G7" s="50"/>
      <c r="H7" s="50"/>
      <c r="I7" s="50"/>
      <c r="J7" s="50"/>
      <c r="K7" s="50"/>
      <c r="L7" s="50"/>
      <c r="M7" s="50"/>
      <c r="N7" s="50"/>
      <c r="O7" s="50"/>
      <c r="P7" s="50"/>
      <c r="Q7" s="50"/>
      <c r="R7" s="50"/>
      <c r="S7" s="50"/>
      <c r="T7" s="50"/>
      <c r="U7" s="50"/>
      <c r="V7" s="49"/>
      <c r="W7" s="49"/>
    </row>
    <row r="8" spans="2:23" ht="19" customHeight="1">
      <c r="B8" s="50"/>
      <c r="C8" s="50"/>
      <c r="D8" s="50"/>
      <c r="E8" s="50"/>
      <c r="F8" s="50"/>
      <c r="G8" s="50"/>
      <c r="H8" s="50"/>
      <c r="I8" s="50"/>
      <c r="J8" s="50"/>
      <c r="K8" s="50"/>
      <c r="L8" s="50"/>
      <c r="M8" s="50"/>
      <c r="N8" s="50"/>
      <c r="O8" s="50"/>
      <c r="P8" s="50"/>
      <c r="Q8" s="50"/>
      <c r="R8" s="50"/>
      <c r="S8" s="50"/>
      <c r="T8" s="50"/>
      <c r="U8" s="50"/>
      <c r="V8" s="49"/>
      <c r="W8" s="49"/>
    </row>
    <row r="9" spans="2:23" ht="19" customHeight="1">
      <c r="B9" s="50"/>
      <c r="C9" s="50"/>
      <c r="D9" s="50"/>
      <c r="E9" s="50"/>
      <c r="F9" s="50"/>
      <c r="G9" s="50"/>
      <c r="H9" s="50"/>
      <c r="I9" s="50"/>
      <c r="J9" s="50"/>
      <c r="K9" s="50"/>
      <c r="L9" s="50"/>
      <c r="M9" s="50"/>
      <c r="N9" s="50"/>
      <c r="O9" s="50"/>
      <c r="P9" s="50"/>
      <c r="Q9" s="50"/>
      <c r="R9" s="50"/>
      <c r="S9" s="50"/>
      <c r="T9" s="50"/>
      <c r="U9" s="50"/>
      <c r="V9" s="49"/>
      <c r="W9" s="49"/>
    </row>
    <row r="10" spans="2:23" ht="19" customHeight="1">
      <c r="B10" s="50"/>
      <c r="C10" s="50"/>
      <c r="D10" s="50"/>
      <c r="E10" s="50"/>
      <c r="F10" s="50"/>
      <c r="G10" s="50"/>
      <c r="H10" s="50"/>
      <c r="I10" s="50"/>
      <c r="J10" s="50"/>
      <c r="K10" s="50"/>
      <c r="L10" s="50"/>
      <c r="M10" s="50"/>
      <c r="N10" s="50"/>
      <c r="O10" s="50"/>
      <c r="P10" s="50"/>
      <c r="Q10" s="50"/>
      <c r="R10" s="50"/>
      <c r="S10" s="50"/>
      <c r="T10" s="50"/>
      <c r="U10" s="50"/>
      <c r="V10" s="49"/>
      <c r="W10" s="49"/>
    </row>
    <row r="11" spans="2:23" ht="19" customHeight="1">
      <c r="B11" s="50"/>
      <c r="C11" s="50"/>
      <c r="D11" s="50"/>
      <c r="E11" s="50"/>
      <c r="F11" s="50"/>
      <c r="G11" s="50"/>
      <c r="H11" s="50"/>
      <c r="I11" s="50"/>
      <c r="J11" s="50"/>
      <c r="K11" s="50"/>
      <c r="L11" s="50"/>
      <c r="M11" s="50"/>
      <c r="N11" s="50"/>
      <c r="O11" s="50"/>
      <c r="P11" s="50"/>
      <c r="Q11" s="50"/>
      <c r="R11" s="50"/>
      <c r="S11" s="50"/>
      <c r="T11" s="50"/>
      <c r="U11" s="50"/>
      <c r="V11" s="49"/>
      <c r="W11" s="49"/>
    </row>
    <row r="12" spans="2:23" ht="19" customHeight="1">
      <c r="B12" s="50"/>
      <c r="C12" s="50"/>
      <c r="D12" s="50"/>
      <c r="E12" s="50"/>
      <c r="F12" s="50"/>
      <c r="G12" s="50"/>
      <c r="H12" s="50"/>
      <c r="I12" s="50"/>
      <c r="J12" s="50"/>
      <c r="K12" s="50"/>
      <c r="L12" s="50"/>
      <c r="M12" s="50"/>
      <c r="N12" s="50"/>
      <c r="O12" s="50"/>
      <c r="P12" s="50"/>
      <c r="Q12" s="50"/>
      <c r="R12" s="50"/>
      <c r="S12" s="50"/>
      <c r="T12" s="50"/>
      <c r="U12" s="50"/>
      <c r="V12" s="49"/>
      <c r="W12" s="49"/>
    </row>
    <row r="13" spans="2:23" ht="19" customHeight="1">
      <c r="B13" s="50"/>
      <c r="C13" s="50"/>
      <c r="D13" s="50"/>
      <c r="E13" s="50"/>
      <c r="F13" s="50"/>
      <c r="G13" s="50"/>
      <c r="H13" s="50"/>
      <c r="I13" s="50"/>
      <c r="J13" s="50"/>
      <c r="K13" s="50"/>
      <c r="L13" s="50"/>
      <c r="M13" s="50"/>
      <c r="N13" s="50"/>
      <c r="O13" s="50"/>
      <c r="P13" s="50"/>
      <c r="Q13" s="50"/>
      <c r="R13" s="50"/>
      <c r="S13" s="50"/>
      <c r="T13" s="50"/>
      <c r="U13" s="50"/>
      <c r="V13" s="49"/>
      <c r="W13" s="49"/>
    </row>
    <row r="14" spans="2:23" ht="19" customHeight="1">
      <c r="B14" s="50"/>
      <c r="C14" s="50"/>
      <c r="D14" s="50"/>
      <c r="E14" s="50"/>
      <c r="F14" s="50"/>
      <c r="G14" s="50"/>
      <c r="H14" s="50"/>
      <c r="I14" s="50"/>
      <c r="J14" s="50"/>
      <c r="K14" s="50"/>
      <c r="L14" s="50"/>
      <c r="M14" s="50"/>
      <c r="N14" s="50"/>
      <c r="O14" s="50"/>
      <c r="P14" s="50"/>
      <c r="Q14" s="50"/>
      <c r="R14" s="50"/>
      <c r="S14" s="50"/>
      <c r="T14" s="50"/>
      <c r="U14" s="50"/>
      <c r="V14" s="49"/>
      <c r="W14" s="49"/>
    </row>
    <row r="15" spans="2:23" ht="19" customHeight="1">
      <c r="B15" s="50"/>
      <c r="C15" s="50"/>
      <c r="D15" s="50"/>
      <c r="E15" s="50"/>
      <c r="F15" s="50"/>
      <c r="G15" s="50"/>
      <c r="H15" s="50"/>
      <c r="I15" s="50"/>
      <c r="J15" s="50"/>
      <c r="K15" s="50"/>
      <c r="L15" s="50"/>
      <c r="M15" s="50"/>
      <c r="N15" s="50"/>
      <c r="O15" s="50"/>
      <c r="P15" s="50"/>
      <c r="Q15" s="50"/>
      <c r="R15" s="50"/>
      <c r="S15" s="50"/>
      <c r="T15" s="50"/>
      <c r="U15" s="50"/>
      <c r="V15" s="49"/>
      <c r="W15" s="49"/>
    </row>
    <row r="16" spans="2:23" ht="19" customHeight="1">
      <c r="B16" s="50"/>
      <c r="C16" s="50"/>
      <c r="D16" s="50"/>
      <c r="E16" s="50"/>
      <c r="F16" s="50"/>
      <c r="G16" s="50"/>
      <c r="H16" s="50"/>
      <c r="I16" s="50"/>
      <c r="J16" s="50"/>
      <c r="K16" s="50"/>
      <c r="L16" s="50"/>
      <c r="M16" s="50"/>
      <c r="N16" s="50"/>
      <c r="O16" s="50"/>
      <c r="P16" s="50"/>
      <c r="Q16" s="50"/>
      <c r="R16" s="50"/>
      <c r="S16" s="50"/>
      <c r="T16" s="50"/>
      <c r="U16" s="50"/>
      <c r="V16" s="49"/>
      <c r="W16" s="49"/>
    </row>
    <row r="17" spans="2:23" ht="19" customHeight="1">
      <c r="B17" s="50"/>
      <c r="C17" s="50"/>
      <c r="D17" s="50"/>
      <c r="E17" s="50"/>
      <c r="F17" s="50"/>
      <c r="G17" s="50"/>
      <c r="H17" s="50"/>
      <c r="I17" s="50"/>
      <c r="J17" s="50"/>
      <c r="K17" s="50"/>
      <c r="L17" s="50"/>
      <c r="M17" s="50"/>
      <c r="N17" s="50"/>
      <c r="O17" s="50"/>
      <c r="P17" s="50"/>
      <c r="Q17" s="50"/>
      <c r="R17" s="50"/>
      <c r="S17" s="50"/>
      <c r="T17" s="50"/>
      <c r="U17" s="50"/>
      <c r="V17" s="49"/>
      <c r="W17" s="49"/>
    </row>
    <row r="18" spans="2:23" ht="19" customHeight="1">
      <c r="B18" s="50"/>
      <c r="C18" s="50"/>
      <c r="D18" s="50"/>
      <c r="E18" s="50"/>
      <c r="F18" s="50"/>
      <c r="G18" s="50"/>
      <c r="H18" s="50"/>
      <c r="I18" s="50"/>
      <c r="J18" s="50"/>
      <c r="K18" s="50"/>
      <c r="L18" s="50"/>
      <c r="M18" s="50"/>
      <c r="N18" s="50"/>
      <c r="O18" s="50"/>
      <c r="P18" s="50"/>
      <c r="Q18" s="50"/>
      <c r="R18" s="50"/>
      <c r="S18" s="50"/>
      <c r="T18" s="50"/>
      <c r="U18" s="50"/>
      <c r="V18" s="49"/>
      <c r="W18" s="49"/>
    </row>
    <row r="19" spans="2:23" ht="19" customHeight="1">
      <c r="B19" s="50"/>
      <c r="C19" s="50"/>
      <c r="D19" s="50"/>
      <c r="E19" s="50"/>
      <c r="F19" s="50"/>
      <c r="G19" s="50"/>
      <c r="H19" s="50"/>
      <c r="I19" s="50"/>
      <c r="J19" s="50"/>
      <c r="K19" s="50"/>
      <c r="L19" s="50"/>
      <c r="M19" s="50"/>
      <c r="N19" s="50"/>
      <c r="O19" s="50"/>
      <c r="P19" s="50"/>
      <c r="Q19" s="50"/>
      <c r="R19" s="50"/>
      <c r="S19" s="50"/>
      <c r="T19" s="50"/>
      <c r="U19" s="50"/>
      <c r="V19" s="49"/>
      <c r="W19" s="49"/>
    </row>
    <row r="20" spans="2:23" ht="19" customHeight="1">
      <c r="B20" s="50"/>
      <c r="C20" s="50"/>
      <c r="D20" s="50"/>
      <c r="E20" s="50"/>
      <c r="F20" s="50"/>
      <c r="G20" s="50"/>
      <c r="H20" s="50"/>
      <c r="I20" s="50"/>
      <c r="J20" s="50"/>
      <c r="K20" s="50"/>
      <c r="L20" s="50"/>
      <c r="M20" s="50"/>
      <c r="N20" s="50"/>
      <c r="O20" s="50"/>
      <c r="P20" s="50"/>
      <c r="Q20" s="50"/>
      <c r="R20" s="50"/>
      <c r="S20" s="50"/>
      <c r="T20" s="50"/>
      <c r="U20" s="50"/>
      <c r="V20" s="49"/>
      <c r="W20" s="49"/>
    </row>
    <row r="21" spans="2:23" ht="19" customHeight="1">
      <c r="B21" s="50"/>
      <c r="C21" s="50"/>
      <c r="D21" s="50"/>
      <c r="E21" s="50"/>
      <c r="F21" s="50"/>
      <c r="G21" s="50"/>
      <c r="H21" s="50"/>
      <c r="I21" s="50"/>
      <c r="J21" s="50"/>
      <c r="K21" s="50"/>
      <c r="L21" s="50"/>
      <c r="M21" s="50"/>
      <c r="N21" s="50"/>
      <c r="O21" s="50"/>
      <c r="P21" s="50"/>
      <c r="Q21" s="50"/>
      <c r="R21" s="50"/>
      <c r="S21" s="50"/>
      <c r="T21" s="50"/>
      <c r="U21" s="50"/>
      <c r="V21" s="49"/>
      <c r="W21" s="49"/>
    </row>
    <row r="22" spans="2:23" ht="19" customHeight="1">
      <c r="B22" s="50"/>
      <c r="C22" s="50"/>
      <c r="D22" s="50"/>
      <c r="E22" s="50"/>
      <c r="F22" s="50"/>
      <c r="G22" s="50"/>
      <c r="H22" s="50"/>
      <c r="I22" s="50"/>
      <c r="J22" s="50"/>
      <c r="K22" s="50"/>
      <c r="L22" s="50"/>
      <c r="M22" s="50"/>
      <c r="N22" s="50"/>
      <c r="O22" s="50"/>
      <c r="P22" s="50"/>
      <c r="Q22" s="50"/>
      <c r="R22" s="50"/>
      <c r="S22" s="50"/>
      <c r="T22" s="50"/>
      <c r="U22" s="50"/>
      <c r="V22" s="49"/>
      <c r="W22" s="49"/>
    </row>
    <row r="23" spans="2:23" ht="19" customHeight="1">
      <c r="B23" s="50"/>
      <c r="C23" s="50"/>
      <c r="D23" s="50"/>
      <c r="E23" s="50"/>
      <c r="F23" s="50"/>
      <c r="G23" s="50"/>
      <c r="H23" s="50"/>
      <c r="I23" s="50"/>
      <c r="J23" s="50"/>
      <c r="K23" s="50"/>
      <c r="L23" s="50"/>
      <c r="M23" s="50"/>
      <c r="N23" s="50"/>
      <c r="O23" s="50"/>
      <c r="P23" s="50"/>
      <c r="Q23" s="50"/>
      <c r="R23" s="50"/>
      <c r="S23" s="50"/>
      <c r="T23" s="50"/>
      <c r="U23" s="50"/>
      <c r="V23" s="49"/>
      <c r="W23" s="49"/>
    </row>
    <row r="24" spans="2:23" ht="19" customHeight="1">
      <c r="B24" s="50"/>
      <c r="C24" s="50"/>
      <c r="D24" s="50"/>
      <c r="E24" s="50"/>
      <c r="F24" s="50"/>
      <c r="G24" s="50"/>
      <c r="H24" s="50"/>
      <c r="I24" s="50"/>
      <c r="J24" s="50"/>
      <c r="K24" s="50"/>
      <c r="L24" s="50"/>
      <c r="M24" s="50"/>
      <c r="N24" s="50"/>
      <c r="O24" s="50"/>
      <c r="P24" s="50"/>
      <c r="Q24" s="50"/>
      <c r="R24" s="50"/>
      <c r="S24" s="50"/>
      <c r="T24" s="50"/>
      <c r="U24" s="50"/>
      <c r="V24" s="49"/>
      <c r="W24" s="49"/>
    </row>
    <row r="25" spans="2:23" ht="19" customHeight="1">
      <c r="B25" s="50"/>
      <c r="C25" s="50"/>
      <c r="D25" s="50"/>
      <c r="E25" s="50"/>
      <c r="F25" s="50"/>
      <c r="G25" s="50"/>
      <c r="H25" s="50"/>
      <c r="I25" s="50"/>
      <c r="J25" s="50"/>
      <c r="K25" s="50"/>
      <c r="L25" s="50"/>
      <c r="M25" s="50"/>
      <c r="N25" s="50"/>
      <c r="O25" s="50"/>
      <c r="P25" s="50"/>
      <c r="Q25" s="50"/>
      <c r="R25" s="50"/>
      <c r="S25" s="50"/>
      <c r="T25" s="50"/>
      <c r="U25" s="50"/>
      <c r="V25" s="49"/>
      <c r="W25" s="49"/>
    </row>
    <row r="26" spans="2:23" ht="19" customHeight="1">
      <c r="B26" s="50"/>
      <c r="C26" s="50"/>
      <c r="D26" s="50"/>
      <c r="E26" s="50"/>
      <c r="F26" s="50"/>
      <c r="G26" s="50"/>
      <c r="H26" s="50"/>
      <c r="I26" s="50"/>
      <c r="J26" s="50"/>
      <c r="K26" s="50"/>
      <c r="L26" s="50"/>
      <c r="M26" s="50"/>
      <c r="N26" s="50"/>
      <c r="O26" s="50"/>
      <c r="P26" s="50"/>
      <c r="Q26" s="50"/>
      <c r="R26" s="50"/>
      <c r="S26" s="50"/>
      <c r="T26" s="50"/>
      <c r="U26" s="50"/>
      <c r="V26" s="49"/>
      <c r="W26" s="49"/>
    </row>
    <row r="27" spans="2:23" ht="19" customHeight="1">
      <c r="B27" s="50"/>
      <c r="C27" s="50"/>
      <c r="D27" s="50"/>
      <c r="E27" s="50"/>
      <c r="F27" s="50"/>
      <c r="G27" s="50"/>
      <c r="H27" s="50"/>
      <c r="I27" s="50"/>
      <c r="J27" s="50"/>
      <c r="K27" s="50"/>
      <c r="L27" s="50"/>
      <c r="M27" s="50"/>
      <c r="N27" s="50"/>
      <c r="O27" s="50"/>
      <c r="P27" s="50"/>
      <c r="Q27" s="50"/>
      <c r="R27" s="50"/>
      <c r="S27" s="50"/>
      <c r="T27" s="50"/>
      <c r="U27" s="50"/>
      <c r="V27" s="49"/>
      <c r="W27" s="49"/>
    </row>
    <row r="28" spans="2:23" ht="19" customHeight="1">
      <c r="B28" s="50"/>
      <c r="C28" s="50"/>
      <c r="D28" s="50"/>
      <c r="E28" s="50"/>
      <c r="F28" s="50"/>
      <c r="G28" s="50"/>
      <c r="H28" s="50"/>
      <c r="I28" s="50"/>
      <c r="J28" s="50"/>
      <c r="K28" s="50"/>
      <c r="L28" s="50"/>
      <c r="M28" s="50"/>
      <c r="N28" s="50"/>
      <c r="O28" s="50"/>
      <c r="P28" s="50"/>
      <c r="Q28" s="50"/>
      <c r="R28" s="50"/>
      <c r="S28" s="50"/>
      <c r="T28" s="50"/>
      <c r="U28" s="50"/>
      <c r="V28" s="49"/>
      <c r="W28" s="49"/>
    </row>
    <row r="29" spans="2:23" ht="19" customHeight="1">
      <c r="B29" s="50"/>
      <c r="C29" s="50"/>
      <c r="D29" s="50"/>
      <c r="E29" s="50"/>
      <c r="F29" s="50"/>
      <c r="G29" s="50"/>
      <c r="H29" s="50"/>
      <c r="I29" s="50"/>
      <c r="J29" s="50"/>
      <c r="K29" s="50"/>
      <c r="L29" s="50"/>
      <c r="M29" s="50"/>
      <c r="N29" s="50"/>
      <c r="O29" s="50"/>
      <c r="P29" s="50"/>
      <c r="Q29" s="50"/>
      <c r="R29" s="50"/>
      <c r="S29" s="50"/>
      <c r="T29" s="50"/>
      <c r="U29" s="50"/>
      <c r="V29" s="49"/>
      <c r="W29" s="49"/>
    </row>
    <row r="30" spans="2:23" ht="19" customHeight="1">
      <c r="B30" s="50"/>
      <c r="C30" s="50"/>
      <c r="D30" s="50"/>
      <c r="E30" s="50"/>
      <c r="F30" s="50"/>
      <c r="G30" s="50"/>
      <c r="H30" s="50"/>
      <c r="I30" s="50"/>
      <c r="J30" s="50"/>
      <c r="K30" s="50"/>
      <c r="L30" s="50"/>
      <c r="M30" s="50"/>
      <c r="N30" s="50"/>
      <c r="O30" s="50"/>
      <c r="P30" s="50"/>
      <c r="Q30" s="50"/>
      <c r="R30" s="50"/>
      <c r="S30" s="50"/>
      <c r="T30" s="50"/>
      <c r="U30" s="50"/>
      <c r="V30" s="49"/>
      <c r="W30" s="49"/>
    </row>
    <row r="31" spans="2:23" ht="19" customHeight="1">
      <c r="B31" s="50"/>
      <c r="C31" s="50"/>
      <c r="D31" s="50"/>
      <c r="E31" s="50"/>
      <c r="F31" s="50"/>
      <c r="G31" s="50"/>
      <c r="H31" s="50"/>
      <c r="I31" s="50"/>
      <c r="J31" s="50"/>
      <c r="K31" s="50"/>
      <c r="L31" s="50"/>
      <c r="M31" s="50"/>
      <c r="N31" s="50"/>
      <c r="O31" s="50"/>
      <c r="P31" s="50"/>
      <c r="Q31" s="50"/>
      <c r="R31" s="50"/>
      <c r="S31" s="50"/>
      <c r="T31" s="50"/>
      <c r="U31" s="50"/>
      <c r="V31" s="49"/>
      <c r="W31" s="49"/>
    </row>
    <row r="32" spans="2:23" ht="19" customHeight="1">
      <c r="B32" s="50"/>
      <c r="C32" s="50"/>
      <c r="D32" s="50"/>
      <c r="E32" s="50"/>
      <c r="F32" s="50"/>
      <c r="G32" s="50"/>
      <c r="H32" s="50"/>
      <c r="I32" s="50"/>
      <c r="J32" s="50"/>
      <c r="K32" s="50"/>
      <c r="L32" s="50"/>
      <c r="M32" s="50"/>
      <c r="N32" s="50"/>
      <c r="O32" s="50"/>
      <c r="P32" s="50"/>
      <c r="Q32" s="50"/>
      <c r="R32" s="50"/>
      <c r="S32" s="50"/>
      <c r="T32" s="50"/>
      <c r="U32" s="50"/>
      <c r="V32" s="49"/>
      <c r="W32" s="49"/>
    </row>
    <row r="33" spans="2:23" ht="19" customHeight="1">
      <c r="B33" s="50"/>
      <c r="C33" s="50"/>
      <c r="D33" s="50"/>
      <c r="E33" s="50"/>
      <c r="F33" s="50"/>
      <c r="G33" s="50"/>
      <c r="H33" s="50"/>
      <c r="I33" s="50"/>
      <c r="J33" s="50"/>
      <c r="K33" s="50"/>
      <c r="L33" s="50"/>
      <c r="M33" s="50"/>
      <c r="N33" s="50"/>
      <c r="O33" s="50"/>
      <c r="P33" s="50"/>
      <c r="Q33" s="50"/>
      <c r="R33" s="50"/>
      <c r="S33" s="50"/>
      <c r="T33" s="50"/>
      <c r="U33" s="50"/>
      <c r="V33" s="49"/>
      <c r="W33" s="49"/>
    </row>
    <row r="34" spans="2:23" ht="19" customHeight="1">
      <c r="B34" s="50"/>
      <c r="C34" s="50"/>
      <c r="D34" s="50"/>
      <c r="E34" s="50"/>
      <c r="F34" s="50"/>
      <c r="G34" s="50"/>
      <c r="H34" s="50"/>
      <c r="I34" s="50"/>
      <c r="J34" s="50"/>
      <c r="K34" s="50"/>
      <c r="L34" s="50"/>
      <c r="M34" s="50"/>
      <c r="N34" s="50"/>
      <c r="O34" s="50"/>
      <c r="P34" s="50"/>
      <c r="Q34" s="50"/>
      <c r="R34" s="50"/>
      <c r="S34" s="50"/>
      <c r="T34" s="50"/>
      <c r="U34" s="50"/>
      <c r="V34" s="49"/>
      <c r="W34" s="49"/>
    </row>
    <row r="35" spans="2:23" ht="19" customHeight="1">
      <c r="B35" s="50"/>
      <c r="C35" s="50"/>
      <c r="D35" s="50"/>
      <c r="E35" s="50"/>
      <c r="F35" s="50"/>
      <c r="G35" s="50"/>
      <c r="H35" s="50"/>
      <c r="I35" s="50"/>
      <c r="J35" s="50"/>
      <c r="K35" s="50"/>
      <c r="L35" s="50"/>
      <c r="M35" s="50"/>
      <c r="N35" s="50"/>
      <c r="O35" s="50"/>
      <c r="P35" s="50"/>
      <c r="Q35" s="50"/>
      <c r="R35" s="50"/>
      <c r="S35" s="50"/>
      <c r="T35" s="50"/>
      <c r="U35" s="50"/>
      <c r="V35" s="49"/>
      <c r="W35" s="49"/>
    </row>
    <row r="36" spans="2:23" ht="19" customHeight="1">
      <c r="B36" s="50"/>
      <c r="C36" s="50"/>
      <c r="D36" s="50"/>
      <c r="E36" s="50"/>
      <c r="F36" s="50"/>
      <c r="G36" s="50"/>
      <c r="H36" s="50"/>
      <c r="I36" s="50"/>
      <c r="J36" s="50"/>
      <c r="K36" s="50"/>
      <c r="L36" s="50"/>
      <c r="M36" s="50"/>
      <c r="N36" s="50"/>
      <c r="O36" s="50"/>
      <c r="P36" s="50"/>
      <c r="Q36" s="50"/>
      <c r="R36" s="50"/>
      <c r="S36" s="50"/>
      <c r="T36" s="50"/>
      <c r="U36" s="50"/>
      <c r="V36" s="49"/>
      <c r="W36" s="49"/>
    </row>
    <row r="37" spans="2:23" ht="19" customHeight="1">
      <c r="B37" s="50"/>
      <c r="C37" s="50"/>
      <c r="D37" s="50"/>
      <c r="E37" s="50"/>
      <c r="F37" s="50"/>
      <c r="G37" s="50"/>
      <c r="H37" s="50"/>
      <c r="I37" s="50"/>
      <c r="J37" s="50"/>
      <c r="K37" s="50"/>
      <c r="L37" s="50"/>
      <c r="M37" s="50"/>
      <c r="N37" s="50"/>
      <c r="O37" s="50"/>
      <c r="P37" s="50"/>
      <c r="Q37" s="50"/>
      <c r="R37" s="50"/>
      <c r="S37" s="50"/>
      <c r="T37" s="50"/>
      <c r="U37" s="50"/>
      <c r="V37" s="49"/>
      <c r="W37" s="49"/>
    </row>
    <row r="38" spans="2:23" ht="19" customHeight="1">
      <c r="B38" s="50"/>
      <c r="C38" s="50"/>
      <c r="D38" s="50"/>
      <c r="E38" s="50"/>
      <c r="F38" s="50"/>
      <c r="G38" s="50"/>
      <c r="H38" s="50"/>
      <c r="I38" s="50"/>
      <c r="J38" s="50"/>
      <c r="K38" s="50"/>
      <c r="L38" s="50"/>
      <c r="M38" s="50"/>
      <c r="N38" s="50"/>
      <c r="O38" s="50"/>
      <c r="P38" s="50"/>
      <c r="Q38" s="50"/>
      <c r="R38" s="50"/>
      <c r="S38" s="50"/>
      <c r="T38" s="50"/>
      <c r="U38" s="50"/>
      <c r="V38" s="49"/>
      <c r="W38" s="49"/>
    </row>
    <row r="39" spans="2:23" ht="19" customHeight="1">
      <c r="B39" s="50"/>
      <c r="C39" s="50"/>
      <c r="D39" s="50"/>
      <c r="E39" s="50"/>
      <c r="F39" s="50"/>
      <c r="G39" s="50"/>
      <c r="H39" s="50"/>
      <c r="I39" s="50"/>
      <c r="J39" s="50"/>
      <c r="K39" s="50"/>
      <c r="L39" s="50"/>
      <c r="M39" s="50"/>
      <c r="N39" s="50"/>
      <c r="O39" s="50"/>
      <c r="P39" s="50"/>
      <c r="Q39" s="50"/>
      <c r="R39" s="50"/>
      <c r="S39" s="50"/>
      <c r="T39" s="50"/>
      <c r="U39" s="50"/>
      <c r="V39" s="49"/>
      <c r="W39" s="49"/>
    </row>
    <row r="40" spans="2:23" ht="19" customHeight="1">
      <c r="B40" s="50"/>
      <c r="C40" s="50"/>
      <c r="D40" s="50"/>
      <c r="E40" s="50"/>
      <c r="F40" s="50"/>
      <c r="G40" s="50"/>
      <c r="H40" s="50"/>
      <c r="I40" s="50"/>
      <c r="J40" s="50"/>
      <c r="K40" s="50"/>
      <c r="L40" s="50"/>
      <c r="M40" s="50"/>
      <c r="N40" s="50"/>
      <c r="O40" s="50"/>
      <c r="P40" s="50"/>
      <c r="Q40" s="50"/>
      <c r="R40" s="50"/>
      <c r="S40" s="50"/>
      <c r="T40" s="50"/>
      <c r="U40" s="50"/>
      <c r="V40" s="49"/>
      <c r="W40" s="49"/>
    </row>
    <row r="41" spans="2:23" ht="19" customHeight="1">
      <c r="B41" s="49"/>
      <c r="C41" s="49"/>
      <c r="D41" s="49"/>
      <c r="E41" s="49"/>
      <c r="F41" s="49"/>
      <c r="G41" s="49"/>
      <c r="H41" s="49"/>
      <c r="I41" s="49"/>
      <c r="J41" s="49"/>
      <c r="K41" s="49"/>
      <c r="L41" s="49"/>
      <c r="M41" s="49"/>
      <c r="N41" s="49"/>
      <c r="O41" s="49"/>
      <c r="P41" s="49"/>
      <c r="Q41" s="49"/>
      <c r="R41" s="49"/>
      <c r="S41" s="49"/>
      <c r="T41" s="49"/>
      <c r="U41" s="49"/>
      <c r="V41" s="49"/>
      <c r="W41" s="49"/>
    </row>
    <row r="42" spans="2:23" ht="19" customHeight="1">
      <c r="B42" s="49"/>
      <c r="C42" s="49"/>
      <c r="D42" s="49"/>
      <c r="E42" s="49"/>
      <c r="F42" s="49"/>
      <c r="G42" s="49"/>
      <c r="H42" s="49"/>
      <c r="I42" s="49"/>
      <c r="J42" s="49"/>
      <c r="K42" s="49"/>
      <c r="L42" s="49"/>
      <c r="M42" s="49"/>
      <c r="N42" s="49"/>
      <c r="O42" s="49"/>
      <c r="P42" s="49"/>
      <c r="Q42" s="49"/>
      <c r="R42" s="49"/>
      <c r="S42" s="49"/>
      <c r="T42" s="49"/>
      <c r="U42" s="49"/>
      <c r="V42" s="49"/>
      <c r="W42" s="49"/>
    </row>
    <row r="43" spans="2:23" ht="19" customHeight="1">
      <c r="B43" s="49"/>
      <c r="C43" s="49"/>
      <c r="D43" s="49"/>
      <c r="E43" s="49"/>
      <c r="F43" s="49"/>
      <c r="G43" s="49"/>
      <c r="H43" s="49"/>
      <c r="I43" s="49"/>
      <c r="J43" s="49"/>
      <c r="K43" s="49"/>
      <c r="L43" s="49"/>
      <c r="M43" s="49"/>
      <c r="N43" s="49"/>
      <c r="O43" s="49"/>
      <c r="P43" s="49"/>
      <c r="Q43" s="49"/>
      <c r="R43" s="49"/>
      <c r="S43" s="49"/>
      <c r="T43" s="49"/>
      <c r="U43" s="49"/>
      <c r="V43" s="49"/>
      <c r="W43" s="49"/>
    </row>
    <row r="44" spans="2:23" ht="19" customHeight="1">
      <c r="B44" s="49"/>
      <c r="C44" s="49"/>
      <c r="D44" s="49"/>
      <c r="E44" s="49"/>
      <c r="F44" s="49"/>
      <c r="G44" s="49"/>
      <c r="H44" s="49"/>
      <c r="I44" s="49"/>
      <c r="J44" s="49"/>
      <c r="K44" s="49"/>
      <c r="L44" s="49"/>
      <c r="M44" s="49"/>
      <c r="N44" s="49"/>
      <c r="O44" s="49"/>
      <c r="P44" s="49"/>
      <c r="Q44" s="49"/>
      <c r="R44" s="49"/>
      <c r="S44" s="49"/>
      <c r="T44" s="49"/>
      <c r="U44" s="49"/>
      <c r="V44" s="49"/>
      <c r="W44" s="49"/>
    </row>
    <row r="45" spans="2:23" ht="19" customHeight="1">
      <c r="B45" s="49"/>
      <c r="C45" s="49"/>
      <c r="D45" s="49"/>
      <c r="E45" s="49"/>
      <c r="F45" s="49"/>
      <c r="G45" s="49"/>
      <c r="H45" s="49"/>
      <c r="I45" s="49"/>
      <c r="J45" s="49"/>
      <c r="K45" s="49"/>
      <c r="L45" s="49"/>
      <c r="M45" s="49"/>
      <c r="N45" s="49"/>
      <c r="O45" s="49"/>
      <c r="P45" s="49"/>
      <c r="Q45" s="49"/>
      <c r="R45" s="49"/>
      <c r="S45" s="49"/>
      <c r="T45" s="49"/>
      <c r="U45" s="49"/>
      <c r="V45" s="49"/>
      <c r="W45" s="49"/>
    </row>
    <row r="46" spans="2:23" ht="19" customHeight="1">
      <c r="B46" s="49"/>
      <c r="C46" s="49"/>
      <c r="D46" s="49"/>
      <c r="E46" s="49"/>
      <c r="F46" s="49"/>
      <c r="G46" s="49"/>
      <c r="H46" s="49"/>
      <c r="I46" s="49"/>
      <c r="J46" s="49"/>
      <c r="K46" s="49"/>
      <c r="L46" s="49"/>
      <c r="M46" s="49"/>
      <c r="N46" s="49"/>
      <c r="O46" s="49"/>
      <c r="P46" s="49"/>
      <c r="Q46" s="49"/>
      <c r="R46" s="49"/>
      <c r="S46" s="49"/>
      <c r="T46" s="49"/>
      <c r="U46" s="49"/>
      <c r="V46" s="49"/>
      <c r="W46" s="49"/>
    </row>
    <row r="47" spans="2:23" ht="19" customHeight="1">
      <c r="B47" s="49"/>
      <c r="C47" s="49"/>
      <c r="D47" s="49"/>
      <c r="E47" s="49"/>
      <c r="F47" s="49"/>
      <c r="G47" s="49"/>
      <c r="H47" s="49"/>
      <c r="I47" s="49"/>
      <c r="J47" s="49"/>
      <c r="K47" s="49"/>
      <c r="L47" s="49"/>
      <c r="M47" s="49"/>
      <c r="N47" s="49"/>
      <c r="O47" s="49"/>
      <c r="P47" s="49"/>
      <c r="Q47" s="49"/>
      <c r="R47" s="49"/>
      <c r="S47" s="49"/>
      <c r="T47" s="49"/>
      <c r="U47" s="49"/>
      <c r="V47" s="49"/>
      <c r="W47" s="49"/>
    </row>
    <row r="48" spans="2:23" ht="19" customHeight="1">
      <c r="B48" s="49"/>
      <c r="C48" s="49"/>
      <c r="D48" s="49"/>
      <c r="E48" s="49"/>
      <c r="F48" s="49"/>
      <c r="G48" s="49"/>
      <c r="H48" s="49"/>
      <c r="I48" s="49"/>
      <c r="J48" s="49"/>
      <c r="K48" s="49"/>
      <c r="L48" s="49"/>
      <c r="M48" s="49"/>
      <c r="N48" s="49"/>
      <c r="O48" s="49"/>
      <c r="P48" s="49"/>
      <c r="Q48" s="49"/>
      <c r="R48" s="49"/>
      <c r="S48" s="49"/>
      <c r="T48" s="49"/>
      <c r="U48" s="49"/>
      <c r="V48" s="49"/>
      <c r="W48" s="49"/>
    </row>
    <row r="49" spans="2:23" ht="19" customHeight="1">
      <c r="B49" s="49"/>
      <c r="C49" s="49"/>
      <c r="D49" s="49"/>
      <c r="E49" s="49"/>
      <c r="F49" s="49"/>
      <c r="G49" s="49"/>
      <c r="H49" s="49"/>
      <c r="I49" s="49"/>
      <c r="J49" s="49"/>
      <c r="K49" s="49"/>
      <c r="L49" s="49"/>
      <c r="M49" s="49"/>
      <c r="N49" s="49"/>
      <c r="O49" s="49"/>
      <c r="P49" s="49"/>
      <c r="Q49" s="49"/>
      <c r="R49" s="49"/>
      <c r="S49" s="49"/>
      <c r="T49" s="49"/>
      <c r="U49" s="49"/>
      <c r="V49" s="49"/>
      <c r="W49" s="49"/>
    </row>
    <row r="50" spans="2:23" ht="19" customHeight="1">
      <c r="B50" s="49"/>
      <c r="C50" s="49"/>
      <c r="D50" s="49"/>
      <c r="E50" s="49"/>
      <c r="F50" s="49"/>
      <c r="G50" s="49"/>
      <c r="H50" s="49"/>
      <c r="I50" s="49"/>
      <c r="J50" s="49"/>
      <c r="K50" s="49"/>
      <c r="L50" s="49"/>
      <c r="M50" s="49"/>
      <c r="N50" s="49"/>
      <c r="O50" s="49"/>
      <c r="P50" s="49"/>
      <c r="Q50" s="49"/>
      <c r="R50" s="49"/>
      <c r="S50" s="49"/>
      <c r="T50" s="49"/>
      <c r="U50" s="49"/>
      <c r="V50" s="49"/>
      <c r="W50" s="49"/>
    </row>
    <row r="51" spans="2:23" ht="19" customHeight="1">
      <c r="B51" s="49"/>
      <c r="C51" s="49"/>
      <c r="D51" s="49"/>
      <c r="E51" s="49"/>
      <c r="F51" s="49"/>
      <c r="G51" s="49"/>
      <c r="H51" s="49"/>
      <c r="I51" s="49"/>
      <c r="J51" s="49"/>
      <c r="K51" s="49"/>
      <c r="L51" s="49"/>
      <c r="M51" s="49"/>
      <c r="N51" s="49"/>
      <c r="O51" s="49"/>
      <c r="P51" s="49"/>
      <c r="Q51" s="49"/>
      <c r="R51" s="49"/>
      <c r="S51" s="49"/>
      <c r="T51" s="49"/>
      <c r="U51" s="49"/>
      <c r="V51" s="49"/>
      <c r="W51" s="49"/>
    </row>
    <row r="52" spans="2:23" ht="19" customHeight="1">
      <c r="B52" s="49"/>
      <c r="C52" s="49"/>
      <c r="D52" s="49"/>
      <c r="E52" s="49"/>
      <c r="F52" s="49"/>
      <c r="G52" s="49"/>
      <c r="H52" s="49"/>
      <c r="I52" s="49"/>
      <c r="J52" s="49"/>
      <c r="K52" s="49"/>
      <c r="L52" s="49"/>
      <c r="M52" s="49"/>
      <c r="N52" s="49"/>
      <c r="O52" s="49"/>
      <c r="P52" s="49"/>
      <c r="Q52" s="49"/>
      <c r="R52" s="49"/>
      <c r="S52" s="49"/>
      <c r="T52" s="49"/>
      <c r="U52" s="49"/>
      <c r="V52" s="49"/>
      <c r="W52" s="49"/>
    </row>
    <row r="53" spans="2:23" ht="17" customHeight="1">
      <c r="B53" s="49"/>
      <c r="C53" s="49"/>
      <c r="D53" s="49"/>
      <c r="E53" s="49"/>
      <c r="F53" s="49"/>
      <c r="G53" s="49"/>
      <c r="H53" s="49"/>
      <c r="I53" s="49"/>
      <c r="J53" s="49"/>
      <c r="K53" s="49"/>
      <c r="L53" s="49"/>
      <c r="M53" s="49"/>
      <c r="N53" s="49"/>
      <c r="O53" s="49"/>
      <c r="P53" s="49"/>
      <c r="Q53" s="49"/>
      <c r="R53" s="49"/>
      <c r="S53" s="49"/>
      <c r="T53" s="49"/>
      <c r="U53" s="49"/>
      <c r="V53" s="49"/>
      <c r="W53" s="49"/>
    </row>
    <row r="54" spans="2:23" ht="17" customHeight="1">
      <c r="B54" s="49"/>
      <c r="C54" s="49"/>
      <c r="D54" s="49"/>
      <c r="E54" s="49"/>
      <c r="F54" s="49"/>
      <c r="G54" s="49"/>
      <c r="H54" s="49"/>
      <c r="I54" s="49"/>
      <c r="J54" s="49"/>
      <c r="K54" s="49"/>
      <c r="L54" s="49"/>
      <c r="M54" s="49"/>
      <c r="N54" s="49"/>
      <c r="O54" s="49"/>
      <c r="P54" s="49"/>
      <c r="Q54" s="49"/>
      <c r="R54" s="49"/>
      <c r="S54" s="49"/>
      <c r="T54" s="49"/>
      <c r="U54" s="49"/>
      <c r="V54" s="49"/>
      <c r="W54" s="49"/>
    </row>
    <row r="55" spans="2:23" ht="17" customHeight="1">
      <c r="B55" s="49"/>
      <c r="C55" s="49"/>
      <c r="D55" s="49"/>
      <c r="E55" s="49"/>
      <c r="F55" s="49"/>
      <c r="G55" s="49"/>
      <c r="H55" s="49"/>
      <c r="I55" s="49"/>
      <c r="J55" s="49"/>
      <c r="K55" s="49"/>
      <c r="L55" s="49"/>
      <c r="M55" s="49"/>
      <c r="N55" s="49"/>
      <c r="O55" s="49"/>
      <c r="P55" s="49"/>
      <c r="Q55" s="49"/>
      <c r="R55" s="49"/>
      <c r="S55" s="49"/>
      <c r="T55" s="49"/>
      <c r="U55" s="49"/>
      <c r="V55" s="49"/>
      <c r="W55" s="49"/>
    </row>
    <row r="56" spans="2:23" ht="17" customHeight="1">
      <c r="B56" s="49"/>
      <c r="C56" s="49"/>
      <c r="D56" s="49"/>
      <c r="E56" s="49"/>
      <c r="F56" s="49"/>
      <c r="G56" s="49"/>
      <c r="H56" s="49"/>
      <c r="I56" s="49"/>
      <c r="J56" s="49"/>
      <c r="K56" s="49"/>
      <c r="L56" s="49"/>
      <c r="M56" s="49"/>
      <c r="N56" s="49"/>
      <c r="O56" s="49"/>
      <c r="P56" s="49"/>
      <c r="Q56" s="49"/>
      <c r="R56" s="49"/>
      <c r="S56" s="49"/>
      <c r="T56" s="49"/>
      <c r="U56" s="49"/>
      <c r="V56" s="49"/>
      <c r="W56" s="49"/>
    </row>
    <row r="57" spans="2:23" ht="17" customHeight="1">
      <c r="B57" s="49"/>
      <c r="C57" s="49"/>
      <c r="D57" s="49"/>
      <c r="E57" s="49"/>
      <c r="F57" s="49"/>
      <c r="G57" s="49"/>
      <c r="H57" s="49"/>
      <c r="I57" s="49"/>
      <c r="J57" s="49"/>
      <c r="K57" s="49"/>
      <c r="L57" s="49"/>
      <c r="M57" s="49"/>
      <c r="N57" s="49"/>
      <c r="O57" s="49"/>
      <c r="P57" s="49"/>
      <c r="Q57" s="49"/>
      <c r="R57" s="49"/>
      <c r="S57" s="49"/>
      <c r="T57" s="49"/>
      <c r="U57" s="49"/>
      <c r="V57" s="49"/>
      <c r="W57" s="49"/>
    </row>
    <row r="58" spans="2:23" ht="17" customHeight="1">
      <c r="B58" s="49"/>
      <c r="C58" s="49"/>
      <c r="D58" s="49"/>
      <c r="E58" s="49"/>
      <c r="F58" s="49"/>
      <c r="G58" s="49"/>
      <c r="H58" s="49"/>
      <c r="I58" s="49"/>
      <c r="J58" s="49"/>
      <c r="K58" s="49"/>
      <c r="L58" s="49"/>
      <c r="M58" s="49"/>
      <c r="N58" s="49"/>
      <c r="O58" s="49"/>
      <c r="P58" s="49"/>
      <c r="Q58" s="49"/>
      <c r="R58" s="49"/>
      <c r="S58" s="49"/>
      <c r="T58" s="49"/>
      <c r="U58" s="49"/>
      <c r="V58" s="49"/>
      <c r="W58" s="49"/>
    </row>
    <row r="59" spans="2:23" ht="17" customHeight="1">
      <c r="B59" s="49"/>
      <c r="C59" s="49"/>
      <c r="D59" s="49"/>
      <c r="E59" s="49"/>
      <c r="F59" s="49"/>
      <c r="G59" s="49"/>
      <c r="H59" s="49"/>
      <c r="I59" s="49"/>
      <c r="J59" s="49"/>
      <c r="K59" s="49"/>
      <c r="L59" s="49"/>
      <c r="M59" s="49"/>
      <c r="N59" s="49"/>
      <c r="O59" s="49"/>
      <c r="P59" s="49"/>
      <c r="Q59" s="49"/>
      <c r="R59" s="49"/>
      <c r="S59" s="49"/>
      <c r="T59" s="49"/>
      <c r="U59" s="49"/>
      <c r="V59" s="49"/>
      <c r="W59" s="49"/>
    </row>
    <row r="60" spans="2:23" ht="17" customHeight="1">
      <c r="B60" s="49"/>
      <c r="C60" s="49"/>
      <c r="D60" s="49"/>
      <c r="E60" s="49"/>
      <c r="F60" s="49"/>
      <c r="G60" s="49"/>
      <c r="H60" s="49"/>
      <c r="I60" s="49"/>
      <c r="J60" s="49"/>
      <c r="K60" s="49"/>
      <c r="L60" s="49"/>
      <c r="M60" s="49"/>
      <c r="N60" s="49"/>
      <c r="O60" s="49"/>
      <c r="P60" s="49"/>
      <c r="Q60" s="49"/>
      <c r="R60" s="49"/>
      <c r="S60" s="49"/>
      <c r="T60" s="49"/>
      <c r="U60" s="49"/>
      <c r="V60" s="49"/>
      <c r="W60" s="49"/>
    </row>
  </sheetData>
  <sortState xmlns:xlrd2="http://schemas.microsoft.com/office/spreadsheetml/2017/richdata2" ref="AB17:AB19">
    <sortCondition ref="AB17:AB19"/>
  </sortState>
  <mergeCells count="1">
    <mergeCell ref="B2:U40"/>
  </mergeCells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2"/>
  <sheetViews>
    <sheetView tabSelected="1" workbookViewId="0">
      <pane ySplit="4" topLeftCell="A5" activePane="bottomLeft" state="frozen"/>
      <selection pane="bottomLeft" activeCell="P15" sqref="P15"/>
    </sheetView>
  </sheetViews>
  <sheetFormatPr baseColWidth="10" defaultColWidth="8.83203125" defaultRowHeight="17"/>
  <cols>
    <col min="1" max="1" width="6" bestFit="1" customWidth="1"/>
    <col min="2" max="2" width="13.83203125" customWidth="1"/>
    <col min="3" max="3" width="10.1640625" customWidth="1"/>
    <col min="4" max="10" width="2.83203125" customWidth="1"/>
    <col min="11" max="11" width="9.33203125" customWidth="1"/>
    <col min="12" max="12" width="88.6640625" style="2" customWidth="1"/>
    <col min="13" max="15" width="15.33203125" customWidth="1"/>
    <col min="16" max="16" width="26" customWidth="1"/>
    <col min="17" max="17" width="16.1640625" customWidth="1"/>
    <col min="18" max="19" width="15.33203125" customWidth="1"/>
    <col min="20" max="20" width="15.33203125" style="1" customWidth="1"/>
    <col min="21" max="22" width="15.33203125" customWidth="1"/>
    <col min="23" max="23" width="17.33203125" customWidth="1"/>
    <col min="24" max="24" width="14.83203125" customWidth="1"/>
    <col min="25" max="25" width="13.6640625" customWidth="1"/>
    <col min="26" max="26" width="8.83203125" style="6"/>
  </cols>
  <sheetData>
    <row r="1" spans="1:26">
      <c r="A1" s="51" t="s">
        <v>40</v>
      </c>
      <c r="B1" s="52"/>
      <c r="C1" s="52"/>
      <c r="D1" s="52"/>
      <c r="E1" s="52"/>
      <c r="F1" s="52"/>
      <c r="G1" s="52"/>
      <c r="H1" s="52"/>
      <c r="I1" s="52"/>
      <c r="J1" s="52"/>
      <c r="K1" s="52"/>
      <c r="L1" s="52"/>
      <c r="Z1"/>
    </row>
    <row r="2" spans="1:26">
      <c r="A2" s="52"/>
      <c r="B2" s="52"/>
      <c r="C2" s="52"/>
      <c r="D2" s="52"/>
      <c r="E2" s="52"/>
      <c r="F2" s="52"/>
      <c r="G2" s="52"/>
      <c r="H2" s="52"/>
      <c r="I2" s="52"/>
      <c r="J2" s="52"/>
      <c r="K2" s="52"/>
      <c r="L2" s="52"/>
      <c r="M2" s="6" t="s">
        <v>15</v>
      </c>
      <c r="N2" s="6" t="s">
        <v>16</v>
      </c>
      <c r="O2" s="6" t="s">
        <v>17</v>
      </c>
      <c r="P2" s="6" t="s">
        <v>18</v>
      </c>
      <c r="Q2" s="6" t="s">
        <v>19</v>
      </c>
      <c r="R2" s="6" t="s">
        <v>20</v>
      </c>
      <c r="S2" s="6" t="s">
        <v>21</v>
      </c>
      <c r="T2" s="6" t="s">
        <v>22</v>
      </c>
      <c r="U2" s="6" t="s">
        <v>23</v>
      </c>
      <c r="V2" s="6" t="s">
        <v>24</v>
      </c>
      <c r="W2" s="6" t="s">
        <v>25</v>
      </c>
      <c r="X2" s="6" t="s">
        <v>26</v>
      </c>
      <c r="Z2"/>
    </row>
    <row r="3" spans="1:26" s="7" customFormat="1" ht="36" customHeight="1" thickBot="1">
      <c r="J3" s="8" t="s">
        <v>13</v>
      </c>
      <c r="K3" s="12">
        <v>100</v>
      </c>
      <c r="L3" s="9" t="s">
        <v>14</v>
      </c>
      <c r="M3" s="10">
        <v>10</v>
      </c>
      <c r="N3" s="10">
        <v>7</v>
      </c>
      <c r="O3" s="10"/>
      <c r="P3" s="10">
        <v>10</v>
      </c>
      <c r="Q3" s="10">
        <v>5</v>
      </c>
      <c r="R3" s="10"/>
      <c r="S3" s="10"/>
      <c r="T3" s="11"/>
      <c r="U3" s="10"/>
      <c r="V3" s="10"/>
      <c r="W3" s="7">
        <v>1</v>
      </c>
      <c r="X3" s="7">
        <v>0.5</v>
      </c>
    </row>
    <row r="4" spans="1:26" s="2" customFormat="1" ht="68" customHeight="1" thickBot="1">
      <c r="A4" s="15" t="s">
        <v>0</v>
      </c>
      <c r="B4" s="16" t="s">
        <v>1</v>
      </c>
      <c r="C4" s="16" t="s">
        <v>2</v>
      </c>
      <c r="D4" s="16" t="s">
        <v>3</v>
      </c>
      <c r="E4" s="16" t="s">
        <v>4</v>
      </c>
      <c r="F4" s="16" t="s">
        <v>5</v>
      </c>
      <c r="G4" s="16" t="s">
        <v>6</v>
      </c>
      <c r="H4" s="16" t="s">
        <v>7</v>
      </c>
      <c r="I4" s="16" t="s">
        <v>8</v>
      </c>
      <c r="J4" s="16" t="s">
        <v>9</v>
      </c>
      <c r="K4" s="42" t="s">
        <v>10</v>
      </c>
      <c r="L4" s="43" t="s">
        <v>11</v>
      </c>
      <c r="M4" s="23" t="s">
        <v>28</v>
      </c>
      <c r="N4" s="24" t="s">
        <v>31</v>
      </c>
      <c r="O4" s="25"/>
      <c r="P4" s="25" t="s">
        <v>32</v>
      </c>
      <c r="Q4" s="26" t="s">
        <v>33</v>
      </c>
      <c r="R4" s="26"/>
      <c r="S4" s="26"/>
      <c r="T4" s="27"/>
      <c r="U4" s="26"/>
      <c r="V4" s="26"/>
      <c r="W4" s="26" t="s">
        <v>27</v>
      </c>
      <c r="X4" s="32" t="s">
        <v>12</v>
      </c>
      <c r="Y4" s="35" t="s">
        <v>29</v>
      </c>
      <c r="Z4" s="46" t="s">
        <v>30</v>
      </c>
    </row>
    <row r="5" spans="1:26" ht="18">
      <c r="A5" s="17">
        <v>1</v>
      </c>
      <c r="B5" s="5" t="s">
        <v>34</v>
      </c>
      <c r="C5" s="3">
        <v>20201558</v>
      </c>
      <c r="D5" s="3"/>
      <c r="E5" s="3"/>
      <c r="F5" s="4"/>
      <c r="G5" s="3"/>
      <c r="H5" s="3"/>
      <c r="I5" s="3"/>
      <c r="J5" s="40"/>
      <c r="K5" s="44" cm="1">
        <f t="array" ref="K5">MAX(0,($K$3)-SUMPRODUCT((M5:W5=1)*$M$3:$W$3))*(IF(X5,$X$3,1))</f>
        <v>100</v>
      </c>
      <c r="L5" s="45" t="str" cm="1">
        <f t="array" ref="L5">IFERROR(_xlfn.TEXTJOIN(", ",TRUE, _xlfn._xlws.FILTER($M$4:$X$4,M5:X5=1),Y5),"")</f>
        <v/>
      </c>
      <c r="M5" s="28"/>
      <c r="N5" s="13"/>
      <c r="O5" s="13"/>
      <c r="P5" s="13"/>
      <c r="Q5" s="13"/>
      <c r="R5" s="13"/>
      <c r="S5" s="13"/>
      <c r="T5" s="14"/>
      <c r="U5" s="13"/>
      <c r="V5" s="13"/>
      <c r="W5" s="13"/>
      <c r="X5" s="33"/>
      <c r="Y5" s="36"/>
      <c r="Z5" s="47" t="str">
        <f>IF(COUNT(P5:Q5)&gt;1,"error", "")</f>
        <v/>
      </c>
    </row>
    <row r="6" spans="1:26" ht="18">
      <c r="A6" s="17">
        <v>2</v>
      </c>
      <c r="B6" s="5" t="s">
        <v>35</v>
      </c>
      <c r="C6" s="3">
        <v>1</v>
      </c>
      <c r="D6" s="3"/>
      <c r="E6" s="3"/>
      <c r="F6" s="4"/>
      <c r="G6" s="3"/>
      <c r="H6" s="3"/>
      <c r="I6" s="3"/>
      <c r="J6" s="40"/>
      <c r="K6" s="17" cm="1">
        <f t="array" ref="K6">MAX(0,($K$3)-SUMPRODUCT((M6:W6=1)*$M$3:$W$3))*(IF(X6,$X$3,1))</f>
        <v>90</v>
      </c>
      <c r="L6" s="18" t="str" cm="1">
        <f t="array" ref="L6">IFERROR(_xlfn.TEXTJOIN(", ",TRUE, _xlfn._xlws.FILTER($M$4:$X$4,M6:X6=1),Y6),"")</f>
        <v>입력받기 실패(-10점)</v>
      </c>
      <c r="M6" s="28"/>
      <c r="N6" s="13"/>
      <c r="O6" s="13"/>
      <c r="P6" s="13">
        <v>1</v>
      </c>
      <c r="Q6" s="13"/>
      <c r="R6" s="13"/>
      <c r="S6" s="13"/>
      <c r="T6" s="14"/>
      <c r="U6" s="13"/>
      <c r="V6" s="13"/>
      <c r="W6" s="13"/>
      <c r="X6" s="33"/>
      <c r="Y6" s="37"/>
      <c r="Z6" s="39" t="str">
        <f t="shared" ref="Z6:Z69" si="0">IF(COUNT(P6:Q6)&gt;1,"error", "")</f>
        <v/>
      </c>
    </row>
    <row r="7" spans="1:26" ht="18">
      <c r="A7" s="17">
        <v>3</v>
      </c>
      <c r="B7" s="5" t="s">
        <v>36</v>
      </c>
      <c r="C7" s="3">
        <v>2</v>
      </c>
      <c r="D7" s="3"/>
      <c r="E7" s="3"/>
      <c r="F7" s="4"/>
      <c r="G7" s="3"/>
      <c r="H7" s="3"/>
      <c r="I7" s="3"/>
      <c r="J7" s="40"/>
      <c r="K7" s="17" cm="1">
        <f t="array" ref="K7">MAX(0,($K$3)-SUMPRODUCT((M7:W7=1)*$M$3:$W$3))*(IF(X7,$X$3,1))</f>
        <v>85</v>
      </c>
      <c r="L7" s="18" t="str" cm="1">
        <f t="array" ref="L7">IFERROR(_xlfn.TEXTJOIN(", ",TRUE, _xlfn._xlws.FILTER($M$4:$X$4,M7:X7=1),Y7),"")</f>
        <v>입력받기 실패(-10점), 입력받았으나, 정수형으로 입력받지 않음(-5점)</v>
      </c>
      <c r="M7" s="28"/>
      <c r="N7" s="13"/>
      <c r="O7" s="13"/>
      <c r="P7" s="13">
        <v>1</v>
      </c>
      <c r="Q7" s="13">
        <v>1</v>
      </c>
      <c r="R7" s="13"/>
      <c r="S7" s="13"/>
      <c r="T7" s="14"/>
      <c r="U7" s="13"/>
      <c r="V7" s="13"/>
      <c r="W7" s="13"/>
      <c r="X7" s="33"/>
      <c r="Y7" s="37"/>
      <c r="Z7" s="39" t="str">
        <f t="shared" si="0"/>
        <v>error</v>
      </c>
    </row>
    <row r="8" spans="1:26" ht="18">
      <c r="A8" s="17">
        <v>4</v>
      </c>
      <c r="B8" s="5" t="s">
        <v>37</v>
      </c>
      <c r="C8" s="3">
        <v>3</v>
      </c>
      <c r="D8" s="3"/>
      <c r="E8" s="3"/>
      <c r="F8" s="4"/>
      <c r="G8" s="3"/>
      <c r="H8" s="3"/>
      <c r="I8" s="3"/>
      <c r="J8" s="40"/>
      <c r="K8" s="17" cm="1">
        <f t="array" ref="K8">MAX(0,($K$3)-SUMPRODUCT((M8:W8=1)*$M$3:$W$3))*(IF(X8,$X$3,1))</f>
        <v>90</v>
      </c>
      <c r="L8" s="18" t="str" cm="1">
        <f t="array" ref="L8">IFERROR(_xlfn.TEXTJOIN(", ",TRUE, _xlfn._xlws.FILTER($M$4:$X$4,M8:X8=1),Y8),"")</f>
        <v>채점기준 1 미흡(-10점)</v>
      </c>
      <c r="M8" s="28">
        <v>1</v>
      </c>
      <c r="N8" s="13"/>
      <c r="O8" s="13"/>
      <c r="P8" s="13"/>
      <c r="Q8" s="13"/>
      <c r="R8" s="13"/>
      <c r="S8" s="13"/>
      <c r="T8" s="14"/>
      <c r="U8" s="13"/>
      <c r="V8" s="13"/>
      <c r="W8" s="13"/>
      <c r="X8" s="33"/>
      <c r="Y8" s="37"/>
      <c r="Z8" s="39" t="str">
        <f t="shared" si="0"/>
        <v/>
      </c>
    </row>
    <row r="9" spans="1:26" ht="18">
      <c r="A9" s="17">
        <v>5</v>
      </c>
      <c r="B9" s="5" t="s">
        <v>38</v>
      </c>
      <c r="C9" s="3">
        <v>4</v>
      </c>
      <c r="D9" s="3"/>
      <c r="E9" s="3"/>
      <c r="F9" s="4"/>
      <c r="G9" s="3"/>
      <c r="H9" s="3"/>
      <c r="I9" s="3"/>
      <c r="J9" s="40"/>
      <c r="K9" s="17" cm="1">
        <f t="array" ref="K9">MAX(0,($K$3)-SUMPRODUCT((M9:W9=1)*$M$3:$W$3))*(IF(X9,$X$3,1))</f>
        <v>93</v>
      </c>
      <c r="L9" s="18" t="str" cm="1">
        <f t="array" ref="L9">IFERROR(_xlfn.TEXTJOIN(", ",TRUE, _xlfn._xlws.FILTER($M$4:$X$4,M9:X9=1),Y9),"")</f>
        <v>채점기준 2 미흡 (-7점)</v>
      </c>
      <c r="M9" s="28"/>
      <c r="N9" s="13">
        <v>1</v>
      </c>
      <c r="O9" s="13"/>
      <c r="P9" s="13"/>
      <c r="Q9" s="13"/>
      <c r="R9" s="13"/>
      <c r="S9" s="13"/>
      <c r="T9" s="14"/>
      <c r="U9" s="13"/>
      <c r="V9" s="13"/>
      <c r="W9" s="13"/>
      <c r="X9" s="33"/>
      <c r="Y9" s="37"/>
      <c r="Z9" s="39" t="str">
        <f t="shared" si="0"/>
        <v/>
      </c>
    </row>
    <row r="10" spans="1:26">
      <c r="A10" s="17">
        <v>6</v>
      </c>
      <c r="B10" s="3"/>
      <c r="C10" s="3"/>
      <c r="D10" s="3"/>
      <c r="E10" s="3"/>
      <c r="F10" s="4"/>
      <c r="G10" s="3"/>
      <c r="H10" s="3"/>
      <c r="I10" s="3"/>
      <c r="J10" s="40"/>
      <c r="K10" s="17" cm="1">
        <f t="array" ref="K10">MAX(0,($K$3)-SUMPRODUCT((M10:W10=1)*$M$3:$W$3))*(IF(X10,$X$3,1))</f>
        <v>100</v>
      </c>
      <c r="L10" s="18" t="str" cm="1">
        <f t="array" ref="L10">IFERROR(_xlfn.TEXTJOIN(", ",TRUE, _xlfn._xlws.FILTER($M$4:$X$4,M10:X10=1),Y10),"")</f>
        <v/>
      </c>
      <c r="M10" s="28"/>
      <c r="N10" s="13"/>
      <c r="O10" s="13"/>
      <c r="P10" s="13"/>
      <c r="Q10" s="13"/>
      <c r="R10" s="13"/>
      <c r="S10" s="13"/>
      <c r="T10" s="14"/>
      <c r="U10" s="13"/>
      <c r="V10" s="13"/>
      <c r="W10" s="13"/>
      <c r="X10" s="33"/>
      <c r="Y10" s="37"/>
      <c r="Z10" s="39" t="str">
        <f t="shared" si="0"/>
        <v/>
      </c>
    </row>
    <row r="11" spans="1:26">
      <c r="A11" s="17">
        <v>7</v>
      </c>
      <c r="B11" s="3"/>
      <c r="C11" s="3"/>
      <c r="D11" s="3"/>
      <c r="E11" s="3"/>
      <c r="F11" s="4"/>
      <c r="G11" s="3"/>
      <c r="H11" s="3"/>
      <c r="I11" s="3"/>
      <c r="J11" s="40"/>
      <c r="K11" s="17" cm="1">
        <f t="array" ref="K11">MAX(0,($K$3)-SUMPRODUCT((M11:W11=1)*$M$3:$W$3))*(IF(X11,$X$3,1))</f>
        <v>100</v>
      </c>
      <c r="L11" s="18" t="str" cm="1">
        <f t="array" ref="L11">IFERROR(_xlfn.TEXTJOIN(", ",TRUE, _xlfn._xlws.FILTER($M$4:$X$4,M11:X11=1),Y11),"")</f>
        <v/>
      </c>
      <c r="M11" s="28"/>
      <c r="N11" s="13"/>
      <c r="O11" s="13"/>
      <c r="P11" s="13"/>
      <c r="Q11" s="13"/>
      <c r="R11" s="13"/>
      <c r="S11" s="13"/>
      <c r="T11" s="14"/>
      <c r="U11" s="13"/>
      <c r="V11" s="13"/>
      <c r="W11" s="13"/>
      <c r="X11" s="33"/>
      <c r="Y11" s="37"/>
      <c r="Z11" s="39" t="str">
        <f t="shared" si="0"/>
        <v/>
      </c>
    </row>
    <row r="12" spans="1:26">
      <c r="A12" s="17">
        <v>8</v>
      </c>
      <c r="B12" s="3"/>
      <c r="C12" s="3"/>
      <c r="D12" s="3"/>
      <c r="E12" s="3"/>
      <c r="F12" s="4"/>
      <c r="G12" s="3"/>
      <c r="H12" s="3"/>
      <c r="I12" s="3"/>
      <c r="J12" s="40"/>
      <c r="K12" s="17" cm="1">
        <f t="array" ref="K12">MAX(0,($K$3)-SUMPRODUCT((M12:W12=1)*$M$3:$W$3))*(IF(X12,$X$3,1))</f>
        <v>100</v>
      </c>
      <c r="L12" s="18" t="str" cm="1">
        <f t="array" ref="L12">IFERROR(_xlfn.TEXTJOIN(", ",TRUE, _xlfn._xlws.FILTER($M$4:$X$4,M12:X12=1),Y12),"")</f>
        <v/>
      </c>
      <c r="M12" s="28"/>
      <c r="N12" s="13"/>
      <c r="O12" s="13"/>
      <c r="P12" s="13"/>
      <c r="Q12" s="13"/>
      <c r="R12" s="13"/>
      <c r="S12" s="13"/>
      <c r="T12" s="14"/>
      <c r="U12" s="13"/>
      <c r="V12" s="13"/>
      <c r="W12" s="13"/>
      <c r="X12" s="33"/>
      <c r="Y12" s="37"/>
      <c r="Z12" s="39" t="str">
        <f t="shared" si="0"/>
        <v/>
      </c>
    </row>
    <row r="13" spans="1:26">
      <c r="A13" s="17">
        <v>9</v>
      </c>
      <c r="B13" s="3"/>
      <c r="C13" s="3"/>
      <c r="D13" s="3"/>
      <c r="E13" s="3"/>
      <c r="F13" s="4"/>
      <c r="G13" s="3"/>
      <c r="H13" s="3"/>
      <c r="I13" s="3"/>
      <c r="J13" s="40"/>
      <c r="K13" s="17" cm="1">
        <f t="array" ref="K13">MAX(0,($K$3)-SUMPRODUCT((M13:W13=1)*$M$3:$W$3))*(IF(X13,$X$3,1))</f>
        <v>100</v>
      </c>
      <c r="L13" s="18" t="str" cm="1">
        <f t="array" ref="L13">IFERROR(_xlfn.TEXTJOIN(", ",TRUE, _xlfn._xlws.FILTER($M$4:$X$4,M13:X13=1),Y13),"")</f>
        <v/>
      </c>
      <c r="M13" s="28"/>
      <c r="N13" s="13"/>
      <c r="O13" s="13"/>
      <c r="P13" s="13"/>
      <c r="Q13" s="13"/>
      <c r="R13" s="13"/>
      <c r="S13" s="13"/>
      <c r="T13" s="14"/>
      <c r="U13" s="13"/>
      <c r="V13" s="13"/>
      <c r="W13" s="13"/>
      <c r="X13" s="33"/>
      <c r="Y13" s="37"/>
      <c r="Z13" s="39" t="str">
        <f t="shared" si="0"/>
        <v/>
      </c>
    </row>
    <row r="14" spans="1:26">
      <c r="A14" s="17">
        <v>10</v>
      </c>
      <c r="B14" s="3"/>
      <c r="C14" s="3"/>
      <c r="D14" s="3"/>
      <c r="E14" s="3"/>
      <c r="F14" s="4"/>
      <c r="G14" s="3"/>
      <c r="H14" s="3"/>
      <c r="I14" s="3"/>
      <c r="J14" s="40"/>
      <c r="K14" s="17" cm="1">
        <f t="array" ref="K14">MAX(0,($K$3)-SUMPRODUCT((M14:W14=1)*$M$3:$W$3))*(IF(X14,$X$3,1))</f>
        <v>100</v>
      </c>
      <c r="L14" s="18" t="str" cm="1">
        <f t="array" ref="L14">IFERROR(_xlfn.TEXTJOIN(", ",TRUE, _xlfn._xlws.FILTER($M$4:$X$4,M14:X14=1),Y14),"")</f>
        <v/>
      </c>
      <c r="M14" s="28"/>
      <c r="N14" s="13"/>
      <c r="O14" s="13"/>
      <c r="P14" s="13"/>
      <c r="Q14" s="13"/>
      <c r="R14" s="13"/>
      <c r="S14" s="13"/>
      <c r="T14" s="14"/>
      <c r="U14" s="13"/>
      <c r="V14" s="13"/>
      <c r="W14" s="13"/>
      <c r="X14" s="33"/>
      <c r="Y14" s="37"/>
      <c r="Z14" s="39" t="str">
        <f t="shared" si="0"/>
        <v/>
      </c>
    </row>
    <row r="15" spans="1:26">
      <c r="A15" s="17">
        <v>11</v>
      </c>
      <c r="B15" s="3"/>
      <c r="C15" s="3"/>
      <c r="D15" s="3"/>
      <c r="E15" s="3"/>
      <c r="F15" s="4"/>
      <c r="G15" s="3"/>
      <c r="H15" s="3"/>
      <c r="I15" s="3"/>
      <c r="J15" s="40"/>
      <c r="K15" s="17" cm="1">
        <f t="array" ref="K15">MAX(0,($K$3)-SUMPRODUCT((M15:W15=1)*$M$3:$W$3))*(IF(X15,$X$3,1))</f>
        <v>100</v>
      </c>
      <c r="L15" s="18" t="str" cm="1">
        <f t="array" ref="L15">IFERROR(_xlfn.TEXTJOIN(", ",TRUE, _xlfn._xlws.FILTER($M$4:$X$4,M15:X15=1),Y15),"")</f>
        <v/>
      </c>
      <c r="M15" s="28"/>
      <c r="N15" s="13"/>
      <c r="O15" s="13"/>
      <c r="P15" s="13"/>
      <c r="Q15" s="13"/>
      <c r="R15" s="13"/>
      <c r="S15" s="13"/>
      <c r="T15" s="14"/>
      <c r="U15" s="13"/>
      <c r="V15" s="13"/>
      <c r="W15" s="13"/>
      <c r="X15" s="33"/>
      <c r="Y15" s="37"/>
      <c r="Z15" s="39" t="str">
        <f t="shared" si="0"/>
        <v/>
      </c>
    </row>
    <row r="16" spans="1:26">
      <c r="A16" s="17">
        <v>12</v>
      </c>
      <c r="B16" s="3"/>
      <c r="C16" s="3"/>
      <c r="D16" s="3"/>
      <c r="E16" s="3"/>
      <c r="F16" s="4"/>
      <c r="G16" s="3"/>
      <c r="H16" s="3"/>
      <c r="I16" s="3"/>
      <c r="J16" s="40"/>
      <c r="K16" s="17" cm="1">
        <f t="array" ref="K16">MAX(0,($K$3)-SUMPRODUCT((M16:W16=1)*$M$3:$W$3))*(IF(X16,$X$3,1))</f>
        <v>100</v>
      </c>
      <c r="L16" s="18" t="str" cm="1">
        <f t="array" ref="L16">IFERROR(_xlfn.TEXTJOIN(", ",TRUE, _xlfn._xlws.FILTER($M$4:$X$4,M16:X16=1),Y16),"")</f>
        <v/>
      </c>
      <c r="M16" s="28"/>
      <c r="N16" s="13"/>
      <c r="O16" s="13"/>
      <c r="P16" s="13"/>
      <c r="Q16" s="13"/>
      <c r="R16" s="13"/>
      <c r="S16" s="13"/>
      <c r="T16" s="14"/>
      <c r="U16" s="13"/>
      <c r="V16" s="13"/>
      <c r="W16" s="13"/>
      <c r="X16" s="33"/>
      <c r="Y16" s="37"/>
      <c r="Z16" s="39" t="str">
        <f t="shared" si="0"/>
        <v/>
      </c>
    </row>
    <row r="17" spans="1:26">
      <c r="A17" s="17">
        <v>13</v>
      </c>
      <c r="B17" s="3"/>
      <c r="C17" s="3"/>
      <c r="D17" s="3"/>
      <c r="E17" s="3"/>
      <c r="F17" s="4"/>
      <c r="G17" s="3"/>
      <c r="H17" s="3"/>
      <c r="I17" s="3"/>
      <c r="J17" s="40"/>
      <c r="K17" s="17" cm="1">
        <f t="array" ref="K17">MAX(0,($K$3)-SUMPRODUCT((M17:W17=1)*$M$3:$W$3))*(IF(X17,$X$3,1))</f>
        <v>100</v>
      </c>
      <c r="L17" s="18" t="str" cm="1">
        <f t="array" ref="L17">IFERROR(_xlfn.TEXTJOIN(", ",TRUE, _xlfn._xlws.FILTER($M$4:$X$4,M17:X17=1),Y17),"")</f>
        <v/>
      </c>
      <c r="M17" s="28"/>
      <c r="N17" s="13"/>
      <c r="O17" s="13"/>
      <c r="P17" s="13"/>
      <c r="Q17" s="13"/>
      <c r="R17" s="13"/>
      <c r="S17" s="13"/>
      <c r="T17" s="14"/>
      <c r="U17" s="13"/>
      <c r="V17" s="13"/>
      <c r="W17" s="13"/>
      <c r="X17" s="33"/>
      <c r="Y17" s="37"/>
      <c r="Z17" s="39" t="str">
        <f t="shared" si="0"/>
        <v/>
      </c>
    </row>
    <row r="18" spans="1:26">
      <c r="A18" s="17">
        <v>14</v>
      </c>
      <c r="B18" s="3"/>
      <c r="C18" s="3"/>
      <c r="D18" s="3"/>
      <c r="E18" s="3"/>
      <c r="F18" s="4"/>
      <c r="G18" s="3"/>
      <c r="H18" s="3"/>
      <c r="I18" s="3"/>
      <c r="J18" s="40"/>
      <c r="K18" s="17" cm="1">
        <f t="array" ref="K18">MAX(0,($K$3)-SUMPRODUCT((M18:W18=1)*$M$3:$W$3))*(IF(X18,$X$3,1))</f>
        <v>100</v>
      </c>
      <c r="L18" s="18" t="str" cm="1">
        <f t="array" ref="L18">IFERROR(_xlfn.TEXTJOIN(", ",TRUE, _xlfn._xlws.FILTER($M$4:$X$4,M18:X18=1),Y18),"")</f>
        <v/>
      </c>
      <c r="M18" s="28"/>
      <c r="N18" s="13"/>
      <c r="O18" s="13"/>
      <c r="P18" s="13"/>
      <c r="Q18" s="13"/>
      <c r="R18" s="13"/>
      <c r="S18" s="13"/>
      <c r="T18" s="14"/>
      <c r="U18" s="13"/>
      <c r="V18" s="13"/>
      <c r="W18" s="13"/>
      <c r="X18" s="33"/>
      <c r="Y18" s="37"/>
      <c r="Z18" s="39" t="str">
        <f t="shared" si="0"/>
        <v/>
      </c>
    </row>
    <row r="19" spans="1:26">
      <c r="A19" s="17">
        <v>15</v>
      </c>
      <c r="B19" s="5"/>
      <c r="C19" s="3"/>
      <c r="D19" s="3"/>
      <c r="E19" s="3"/>
      <c r="F19" s="4"/>
      <c r="G19" s="3"/>
      <c r="H19" s="3"/>
      <c r="I19" s="3"/>
      <c r="J19" s="40"/>
      <c r="K19" s="17" cm="1">
        <f t="array" ref="K19">MAX(0,($K$3)-SUMPRODUCT((M19:W19=1)*$M$3:$W$3))*(IF(X19,$X$3,1))</f>
        <v>100</v>
      </c>
      <c r="L19" s="18" t="str" cm="1">
        <f t="array" ref="L19">IFERROR(_xlfn.TEXTJOIN(", ",TRUE, _xlfn._xlws.FILTER($M$4:$X$4,M19:X19=1),Y19),"")</f>
        <v/>
      </c>
      <c r="M19" s="28"/>
      <c r="N19" s="13"/>
      <c r="O19" s="13"/>
      <c r="P19" s="13"/>
      <c r="Q19" s="13"/>
      <c r="R19" s="13"/>
      <c r="S19" s="13"/>
      <c r="T19" s="14"/>
      <c r="U19" s="13"/>
      <c r="V19" s="13"/>
      <c r="W19" s="13"/>
      <c r="X19" s="33"/>
      <c r="Y19" s="37"/>
      <c r="Z19" s="39" t="str">
        <f t="shared" si="0"/>
        <v/>
      </c>
    </row>
    <row r="20" spans="1:26" ht="20" customHeight="1">
      <c r="A20" s="17">
        <v>16</v>
      </c>
      <c r="B20" s="3"/>
      <c r="C20" s="3"/>
      <c r="D20" s="3"/>
      <c r="E20" s="3"/>
      <c r="F20" s="4"/>
      <c r="G20" s="3"/>
      <c r="H20" s="3"/>
      <c r="I20" s="3"/>
      <c r="J20" s="40"/>
      <c r="K20" s="17" cm="1">
        <f t="array" ref="K20">MAX(0,($K$3)-SUMPRODUCT((M20:W20=1)*$M$3:$W$3))*(IF(X20,$X$3,1))</f>
        <v>100</v>
      </c>
      <c r="L20" s="18" t="str" cm="1">
        <f t="array" ref="L20">IFERROR(_xlfn.TEXTJOIN(", ",TRUE, _xlfn._xlws.FILTER($M$4:$X$4,M20:X20=1),Y20),"")</f>
        <v/>
      </c>
      <c r="M20" s="28"/>
      <c r="N20" s="13"/>
      <c r="O20" s="13"/>
      <c r="P20" s="13"/>
      <c r="Q20" s="13"/>
      <c r="R20" s="13"/>
      <c r="S20" s="13"/>
      <c r="T20" s="14"/>
      <c r="U20" s="13"/>
      <c r="V20" s="13"/>
      <c r="W20" s="13"/>
      <c r="X20" s="33"/>
      <c r="Y20" s="37"/>
      <c r="Z20" s="39" t="str">
        <f t="shared" si="0"/>
        <v/>
      </c>
    </row>
    <row r="21" spans="1:26">
      <c r="A21" s="17">
        <v>17</v>
      </c>
      <c r="B21" s="3"/>
      <c r="C21" s="3"/>
      <c r="D21" s="3"/>
      <c r="E21" s="3"/>
      <c r="F21" s="4"/>
      <c r="G21" s="3"/>
      <c r="H21" s="3"/>
      <c r="I21" s="3"/>
      <c r="J21" s="40"/>
      <c r="K21" s="17" cm="1">
        <f t="array" ref="K21">MAX(0,($K$3)-SUMPRODUCT((M21:W21=1)*$M$3:$W$3))*(IF(X21,$X$3,1))</f>
        <v>100</v>
      </c>
      <c r="L21" s="18" t="str" cm="1">
        <f t="array" ref="L21">IFERROR(_xlfn.TEXTJOIN(", ",TRUE, _xlfn._xlws.FILTER($M$4:$X$4,M21:X21=1),Y21),"")</f>
        <v/>
      </c>
      <c r="M21" s="28"/>
      <c r="N21" s="13"/>
      <c r="O21" s="13"/>
      <c r="P21" s="13"/>
      <c r="Q21" s="13"/>
      <c r="R21" s="13"/>
      <c r="S21" s="13"/>
      <c r="T21" s="14"/>
      <c r="U21" s="13"/>
      <c r="V21" s="13"/>
      <c r="W21" s="13"/>
      <c r="X21" s="33"/>
      <c r="Y21" s="37"/>
      <c r="Z21" s="39" t="str">
        <f t="shared" si="0"/>
        <v/>
      </c>
    </row>
    <row r="22" spans="1:26">
      <c r="A22" s="17">
        <v>18</v>
      </c>
      <c r="B22" s="3"/>
      <c r="C22" s="3"/>
      <c r="D22" s="3"/>
      <c r="E22" s="3"/>
      <c r="F22" s="4"/>
      <c r="G22" s="3"/>
      <c r="H22" s="3"/>
      <c r="I22" s="3"/>
      <c r="J22" s="40"/>
      <c r="K22" s="17" cm="1">
        <f t="array" ref="K22">MAX(0,($K$3)-SUMPRODUCT((M22:W22=1)*$M$3:$W$3))*(IF(X22,$X$3,1))</f>
        <v>100</v>
      </c>
      <c r="L22" s="18" t="str" cm="1">
        <f t="array" ref="L22">IFERROR(_xlfn.TEXTJOIN(", ",TRUE, _xlfn._xlws.FILTER($M$4:$X$4,M22:X22=1),Y22),"")</f>
        <v/>
      </c>
      <c r="M22" s="28"/>
      <c r="N22" s="13"/>
      <c r="O22" s="13"/>
      <c r="P22" s="13"/>
      <c r="Q22" s="13"/>
      <c r="R22" s="13"/>
      <c r="S22" s="13"/>
      <c r="T22" s="14"/>
      <c r="U22" s="13"/>
      <c r="V22" s="13"/>
      <c r="W22" s="13"/>
      <c r="X22" s="33"/>
      <c r="Y22" s="37"/>
      <c r="Z22" s="39" t="str">
        <f t="shared" si="0"/>
        <v/>
      </c>
    </row>
    <row r="23" spans="1:26">
      <c r="A23" s="17">
        <v>19</v>
      </c>
      <c r="B23" s="3"/>
      <c r="C23" s="3"/>
      <c r="D23" s="3"/>
      <c r="E23" s="3"/>
      <c r="F23" s="4"/>
      <c r="G23" s="3"/>
      <c r="H23" s="3"/>
      <c r="I23" s="3"/>
      <c r="J23" s="40"/>
      <c r="K23" s="17" cm="1">
        <f t="array" ref="K23">MAX(0,($K$3)-SUMPRODUCT((M23:W23=1)*$M$3:$W$3))*(IF(X23,$X$3,1))</f>
        <v>100</v>
      </c>
      <c r="L23" s="18" t="str" cm="1">
        <f t="array" ref="L23">IFERROR(_xlfn.TEXTJOIN(", ",TRUE, _xlfn._xlws.FILTER($M$4:$X$4,M23:X23=1),Y23),"")</f>
        <v/>
      </c>
      <c r="M23" s="28"/>
      <c r="N23" s="13"/>
      <c r="O23" s="13"/>
      <c r="P23" s="13"/>
      <c r="Q23" s="13"/>
      <c r="R23" s="13"/>
      <c r="S23" s="13"/>
      <c r="T23" s="14"/>
      <c r="U23" s="13"/>
      <c r="V23" s="13"/>
      <c r="W23" s="13"/>
      <c r="X23" s="33"/>
      <c r="Y23" s="37"/>
      <c r="Z23" s="39" t="str">
        <f t="shared" si="0"/>
        <v/>
      </c>
    </row>
    <row r="24" spans="1:26">
      <c r="A24" s="17">
        <v>20</v>
      </c>
      <c r="B24" s="3"/>
      <c r="C24" s="3"/>
      <c r="D24" s="3"/>
      <c r="E24" s="3"/>
      <c r="F24" s="4"/>
      <c r="G24" s="3"/>
      <c r="H24" s="3"/>
      <c r="I24" s="3"/>
      <c r="J24" s="40"/>
      <c r="K24" s="17" cm="1">
        <f t="array" ref="K24">MAX(0,($K$3)-SUMPRODUCT((M24:W24=1)*$M$3:$W$3))*(IF(X24,$X$3,1))</f>
        <v>100</v>
      </c>
      <c r="L24" s="18" t="str" cm="1">
        <f t="array" ref="L24">IFERROR(_xlfn.TEXTJOIN(", ",TRUE, _xlfn._xlws.FILTER($M$4:$X$4,M24:X24=1),Y24),"")</f>
        <v/>
      </c>
      <c r="M24" s="28"/>
      <c r="N24" s="13"/>
      <c r="O24" s="13"/>
      <c r="P24" s="13"/>
      <c r="Q24" s="13"/>
      <c r="R24" s="13"/>
      <c r="S24" s="13"/>
      <c r="T24" s="14"/>
      <c r="U24" s="13"/>
      <c r="V24" s="13"/>
      <c r="W24" s="13"/>
      <c r="X24" s="33"/>
      <c r="Y24" s="37"/>
      <c r="Z24" s="39" t="str">
        <f t="shared" si="0"/>
        <v/>
      </c>
    </row>
    <row r="25" spans="1:26">
      <c r="A25" s="17">
        <v>21</v>
      </c>
      <c r="B25" s="3"/>
      <c r="C25" s="3"/>
      <c r="D25" s="3"/>
      <c r="E25" s="3"/>
      <c r="F25" s="4"/>
      <c r="G25" s="3"/>
      <c r="H25" s="3"/>
      <c r="I25" s="3"/>
      <c r="J25" s="40"/>
      <c r="K25" s="17" cm="1">
        <f t="array" ref="K25">MAX(0,($K$3)-SUMPRODUCT((M25:W25=1)*$M$3:$W$3))*(IF(X25,$X$3,1))</f>
        <v>100</v>
      </c>
      <c r="L25" s="18" t="str" cm="1">
        <f t="array" ref="L25">IFERROR(_xlfn.TEXTJOIN(", ",TRUE, _xlfn._xlws.FILTER($M$4:$X$4,M25:X25=1),Y25),"")</f>
        <v/>
      </c>
      <c r="M25" s="28"/>
      <c r="N25" s="13"/>
      <c r="O25" s="13"/>
      <c r="P25" s="13"/>
      <c r="Q25" s="13"/>
      <c r="R25" s="13"/>
      <c r="S25" s="13"/>
      <c r="T25" s="14"/>
      <c r="U25" s="13"/>
      <c r="V25" s="13"/>
      <c r="W25" s="13"/>
      <c r="X25" s="33"/>
      <c r="Y25" s="37"/>
      <c r="Z25" s="39" t="str">
        <f t="shared" si="0"/>
        <v/>
      </c>
    </row>
    <row r="26" spans="1:26">
      <c r="A26" s="17">
        <v>22</v>
      </c>
      <c r="B26" s="3"/>
      <c r="C26" s="3"/>
      <c r="D26" s="3"/>
      <c r="E26" s="3"/>
      <c r="F26" s="4"/>
      <c r="G26" s="3"/>
      <c r="H26" s="3"/>
      <c r="I26" s="3"/>
      <c r="J26" s="40"/>
      <c r="K26" s="17" cm="1">
        <f t="array" ref="K26">MAX(0,($K$3)-SUMPRODUCT((M26:W26=1)*$M$3:$W$3))*(IF(X26,$X$3,1))</f>
        <v>100</v>
      </c>
      <c r="L26" s="18" t="str" cm="1">
        <f t="array" ref="L26">IFERROR(_xlfn.TEXTJOIN(", ",TRUE, _xlfn._xlws.FILTER($M$4:$X$4,M26:X26=1),Y26),"")</f>
        <v/>
      </c>
      <c r="M26" s="28"/>
      <c r="N26" s="13"/>
      <c r="O26" s="13"/>
      <c r="P26" s="13"/>
      <c r="Q26" s="13"/>
      <c r="R26" s="13"/>
      <c r="S26" s="13"/>
      <c r="T26" s="14"/>
      <c r="U26" s="13"/>
      <c r="V26" s="13"/>
      <c r="W26" s="13"/>
      <c r="X26" s="33"/>
      <c r="Y26" s="37"/>
      <c r="Z26" s="39" t="str">
        <f t="shared" si="0"/>
        <v/>
      </c>
    </row>
    <row r="27" spans="1:26">
      <c r="A27" s="17">
        <v>23</v>
      </c>
      <c r="B27" s="3"/>
      <c r="C27" s="3"/>
      <c r="D27" s="3"/>
      <c r="E27" s="3"/>
      <c r="F27" s="4"/>
      <c r="G27" s="3"/>
      <c r="H27" s="3"/>
      <c r="I27" s="3"/>
      <c r="J27" s="40"/>
      <c r="K27" s="17" cm="1">
        <f t="array" ref="K27">MAX(0,($K$3)-SUMPRODUCT((M27:W27=1)*$M$3:$W$3))*(IF(X27,$X$3,1))</f>
        <v>100</v>
      </c>
      <c r="L27" s="18" t="str" cm="1">
        <f t="array" ref="L27">IFERROR(_xlfn.TEXTJOIN(", ",TRUE, _xlfn._xlws.FILTER($M$4:$X$4,M27:X27=1),Y27),"")</f>
        <v/>
      </c>
      <c r="M27" s="28"/>
      <c r="N27" s="13"/>
      <c r="O27" s="13"/>
      <c r="P27" s="13"/>
      <c r="Q27" s="13"/>
      <c r="R27" s="13"/>
      <c r="S27" s="13"/>
      <c r="T27" s="14"/>
      <c r="U27" s="13"/>
      <c r="V27" s="13"/>
      <c r="W27" s="13"/>
      <c r="X27" s="33"/>
      <c r="Y27" s="37"/>
      <c r="Z27" s="39" t="str">
        <f t="shared" si="0"/>
        <v/>
      </c>
    </row>
    <row r="28" spans="1:26">
      <c r="A28" s="17">
        <v>24</v>
      </c>
      <c r="B28" s="3"/>
      <c r="C28" s="3"/>
      <c r="D28" s="3"/>
      <c r="E28" s="3"/>
      <c r="F28" s="4"/>
      <c r="G28" s="3"/>
      <c r="H28" s="3"/>
      <c r="I28" s="3"/>
      <c r="J28" s="40"/>
      <c r="K28" s="17" cm="1">
        <f t="array" ref="K28">MAX(0,($K$3)-SUMPRODUCT((M28:W28=1)*$M$3:$W$3))*(IF(X28,$X$3,1))</f>
        <v>100</v>
      </c>
      <c r="L28" s="18" t="str" cm="1">
        <f t="array" ref="L28">IFERROR(_xlfn.TEXTJOIN(", ",TRUE, _xlfn._xlws.FILTER($M$4:$X$4,M28:X28=1),Y28),"")</f>
        <v/>
      </c>
      <c r="M28" s="28"/>
      <c r="N28" s="13"/>
      <c r="O28" s="13"/>
      <c r="P28" s="13"/>
      <c r="Q28" s="13"/>
      <c r="R28" s="13"/>
      <c r="S28" s="13"/>
      <c r="T28" s="14"/>
      <c r="U28" s="13"/>
      <c r="V28" s="13"/>
      <c r="W28" s="13"/>
      <c r="X28" s="33"/>
      <c r="Y28" s="37"/>
      <c r="Z28" s="39" t="str">
        <f t="shared" si="0"/>
        <v/>
      </c>
    </row>
    <row r="29" spans="1:26">
      <c r="A29" s="17">
        <v>25</v>
      </c>
      <c r="B29" s="3"/>
      <c r="C29" s="3"/>
      <c r="D29" s="3"/>
      <c r="E29" s="3"/>
      <c r="F29" s="4"/>
      <c r="G29" s="3"/>
      <c r="H29" s="3"/>
      <c r="I29" s="3"/>
      <c r="J29" s="40"/>
      <c r="K29" s="17" cm="1">
        <f t="array" ref="K29">MAX(0,($K$3)-SUMPRODUCT((M29:W29=1)*$M$3:$W$3))*(IF(X29,$X$3,1))</f>
        <v>100</v>
      </c>
      <c r="L29" s="18" t="str" cm="1">
        <f t="array" ref="L29">IFERROR(_xlfn.TEXTJOIN(", ",TRUE, _xlfn._xlws.FILTER($M$4:$X$4,M29:X29=1),Y29),"")</f>
        <v/>
      </c>
      <c r="M29" s="28"/>
      <c r="N29" s="13"/>
      <c r="O29" s="13"/>
      <c r="P29" s="13"/>
      <c r="Q29" s="13"/>
      <c r="R29" s="13"/>
      <c r="S29" s="13"/>
      <c r="T29" s="14"/>
      <c r="U29" s="13"/>
      <c r="V29" s="13"/>
      <c r="W29" s="13"/>
      <c r="X29" s="33"/>
      <c r="Y29" s="37"/>
      <c r="Z29" s="39" t="str">
        <f t="shared" si="0"/>
        <v/>
      </c>
    </row>
    <row r="30" spans="1:26">
      <c r="A30" s="17">
        <v>26</v>
      </c>
      <c r="B30" s="3"/>
      <c r="C30" s="3"/>
      <c r="D30" s="3"/>
      <c r="E30" s="3"/>
      <c r="F30" s="4"/>
      <c r="G30" s="3"/>
      <c r="H30" s="3"/>
      <c r="I30" s="3"/>
      <c r="J30" s="40"/>
      <c r="K30" s="17" cm="1">
        <f t="array" ref="K30">MAX(0,($K$3)-SUMPRODUCT((M30:W30=1)*$M$3:$W$3))*(IF(X30,$X$3,1))</f>
        <v>100</v>
      </c>
      <c r="L30" s="18" t="str" cm="1">
        <f t="array" ref="L30">IFERROR(_xlfn.TEXTJOIN(", ",TRUE, _xlfn._xlws.FILTER($M$4:$X$4,M30:X30=1),Y30),"")</f>
        <v/>
      </c>
      <c r="M30" s="28"/>
      <c r="N30" s="13"/>
      <c r="O30" s="13"/>
      <c r="P30" s="13"/>
      <c r="Q30" s="13"/>
      <c r="R30" s="13"/>
      <c r="S30" s="13"/>
      <c r="T30" s="14"/>
      <c r="U30" s="13"/>
      <c r="V30" s="13"/>
      <c r="W30" s="13"/>
      <c r="X30" s="33"/>
      <c r="Y30" s="37"/>
      <c r="Z30" s="39" t="str">
        <f t="shared" si="0"/>
        <v/>
      </c>
    </row>
    <row r="31" spans="1:26">
      <c r="A31" s="17">
        <v>27</v>
      </c>
      <c r="B31" s="3"/>
      <c r="C31" s="3"/>
      <c r="D31" s="3"/>
      <c r="E31" s="3"/>
      <c r="F31" s="4"/>
      <c r="G31" s="3"/>
      <c r="H31" s="3"/>
      <c r="I31" s="3"/>
      <c r="J31" s="40"/>
      <c r="K31" s="17" cm="1">
        <f t="array" ref="K31">MAX(0,($K$3)-SUMPRODUCT((M31:W31=1)*$M$3:$W$3))*(IF(X31,$X$3,1))</f>
        <v>100</v>
      </c>
      <c r="L31" s="18" t="str" cm="1">
        <f t="array" ref="L31">IFERROR(_xlfn.TEXTJOIN(", ",TRUE, _xlfn._xlws.FILTER($M$4:$X$4,M31:X31=1),Y31),"")</f>
        <v/>
      </c>
      <c r="M31" s="28"/>
      <c r="N31" s="13"/>
      <c r="O31" s="13"/>
      <c r="P31" s="13"/>
      <c r="Q31" s="13"/>
      <c r="R31" s="13"/>
      <c r="S31" s="13"/>
      <c r="T31" s="14"/>
      <c r="U31" s="13"/>
      <c r="V31" s="13"/>
      <c r="W31" s="13"/>
      <c r="X31" s="33"/>
      <c r="Y31" s="37"/>
      <c r="Z31" s="39" t="str">
        <f t="shared" si="0"/>
        <v/>
      </c>
    </row>
    <row r="32" spans="1:26">
      <c r="A32" s="17">
        <v>28</v>
      </c>
      <c r="B32" s="3"/>
      <c r="C32" s="3"/>
      <c r="D32" s="3"/>
      <c r="E32" s="3"/>
      <c r="F32" s="4"/>
      <c r="G32" s="3"/>
      <c r="H32" s="3"/>
      <c r="I32" s="3"/>
      <c r="J32" s="40"/>
      <c r="K32" s="17" cm="1">
        <f t="array" ref="K32">MAX(0,($K$3)-SUMPRODUCT((M32:W32=1)*$M$3:$W$3))*(IF(X32,$X$3,1))</f>
        <v>100</v>
      </c>
      <c r="L32" s="18" t="str" cm="1">
        <f t="array" ref="L32">IFERROR(_xlfn.TEXTJOIN(", ",TRUE, _xlfn._xlws.FILTER($M$4:$X$4,M32:X32=1),Y32),"")</f>
        <v/>
      </c>
      <c r="M32" s="28"/>
      <c r="N32" s="13"/>
      <c r="O32" s="13"/>
      <c r="P32" s="13"/>
      <c r="Q32" s="13"/>
      <c r="R32" s="13"/>
      <c r="S32" s="13"/>
      <c r="T32" s="14"/>
      <c r="U32" s="13"/>
      <c r="V32" s="13"/>
      <c r="W32" s="13"/>
      <c r="X32" s="33"/>
      <c r="Y32" s="37"/>
      <c r="Z32" s="39" t="str">
        <f t="shared" si="0"/>
        <v/>
      </c>
    </row>
    <row r="33" spans="1:26">
      <c r="A33" s="17">
        <v>29</v>
      </c>
      <c r="B33" s="3"/>
      <c r="C33" s="3"/>
      <c r="D33" s="3"/>
      <c r="E33" s="3"/>
      <c r="F33" s="4"/>
      <c r="G33" s="3"/>
      <c r="H33" s="3"/>
      <c r="I33" s="3"/>
      <c r="J33" s="40"/>
      <c r="K33" s="17" cm="1">
        <f t="array" ref="K33">MAX(0,($K$3)-SUMPRODUCT((M33:W33=1)*$M$3:$W$3))*(IF(X33,$X$3,1))</f>
        <v>100</v>
      </c>
      <c r="L33" s="18" t="str" cm="1">
        <f t="array" ref="L33">IFERROR(_xlfn.TEXTJOIN(", ",TRUE, _xlfn._xlws.FILTER($M$4:$X$4,M33:X33=1),Y33),"")</f>
        <v/>
      </c>
      <c r="M33" s="28"/>
      <c r="N33" s="13"/>
      <c r="O33" s="13"/>
      <c r="P33" s="13"/>
      <c r="Q33" s="13"/>
      <c r="R33" s="13"/>
      <c r="S33" s="13"/>
      <c r="T33" s="14"/>
      <c r="U33" s="13"/>
      <c r="V33" s="13"/>
      <c r="W33" s="13"/>
      <c r="X33" s="33"/>
      <c r="Y33" s="37"/>
      <c r="Z33" s="39" t="str">
        <f t="shared" si="0"/>
        <v/>
      </c>
    </row>
    <row r="34" spans="1:26">
      <c r="A34" s="17">
        <v>30</v>
      </c>
      <c r="B34" s="3"/>
      <c r="C34" s="3"/>
      <c r="D34" s="3"/>
      <c r="E34" s="3"/>
      <c r="F34" s="4"/>
      <c r="G34" s="3"/>
      <c r="H34" s="3"/>
      <c r="I34" s="3"/>
      <c r="J34" s="40"/>
      <c r="K34" s="17" cm="1">
        <f t="array" ref="K34">MAX(0,($K$3)-SUMPRODUCT((M34:W34=1)*$M$3:$W$3))*(IF(X34,$X$3,1))</f>
        <v>100</v>
      </c>
      <c r="L34" s="18" t="str" cm="1">
        <f t="array" ref="L34">IFERROR(_xlfn.TEXTJOIN(", ",TRUE, _xlfn._xlws.FILTER($M$4:$X$4,M34:X34=1),Y34),"")</f>
        <v/>
      </c>
      <c r="M34" s="28"/>
      <c r="N34" s="13"/>
      <c r="O34" s="13"/>
      <c r="P34" s="13"/>
      <c r="Q34" s="13"/>
      <c r="R34" s="13"/>
      <c r="S34" s="13"/>
      <c r="T34" s="14"/>
      <c r="U34" s="13"/>
      <c r="V34" s="13"/>
      <c r="W34" s="13"/>
      <c r="X34" s="33"/>
      <c r="Y34" s="37"/>
      <c r="Z34" s="39" t="str">
        <f t="shared" si="0"/>
        <v/>
      </c>
    </row>
    <row r="35" spans="1:26">
      <c r="A35" s="17">
        <v>31</v>
      </c>
      <c r="B35" s="3"/>
      <c r="C35" s="3"/>
      <c r="D35" s="3"/>
      <c r="E35" s="3"/>
      <c r="F35" s="4"/>
      <c r="G35" s="3"/>
      <c r="H35" s="3"/>
      <c r="I35" s="3"/>
      <c r="J35" s="40"/>
      <c r="K35" s="17" cm="1">
        <f t="array" ref="K35">MAX(0,($K$3)-SUMPRODUCT((M35:W35=1)*$M$3:$W$3))*(IF(X35,$X$3,1))</f>
        <v>100</v>
      </c>
      <c r="L35" s="18" t="str" cm="1">
        <f t="array" ref="L35">IFERROR(_xlfn.TEXTJOIN(", ",TRUE, _xlfn._xlws.FILTER($M$4:$X$4,M35:X35=1),Y35),"")</f>
        <v/>
      </c>
      <c r="M35" s="28"/>
      <c r="N35" s="13"/>
      <c r="O35" s="13"/>
      <c r="P35" s="13"/>
      <c r="Q35" s="13"/>
      <c r="R35" s="13"/>
      <c r="S35" s="13"/>
      <c r="T35" s="14"/>
      <c r="U35" s="13"/>
      <c r="V35" s="13"/>
      <c r="W35" s="13"/>
      <c r="X35" s="33"/>
      <c r="Y35" s="37"/>
      <c r="Z35" s="39" t="str">
        <f t="shared" si="0"/>
        <v/>
      </c>
    </row>
    <row r="36" spans="1:26">
      <c r="A36" s="17">
        <v>32</v>
      </c>
      <c r="B36" s="3"/>
      <c r="C36" s="3"/>
      <c r="D36" s="3"/>
      <c r="E36" s="3"/>
      <c r="F36" s="4"/>
      <c r="G36" s="3"/>
      <c r="H36" s="3"/>
      <c r="I36" s="3"/>
      <c r="J36" s="40"/>
      <c r="K36" s="17" cm="1">
        <f t="array" ref="K36">MAX(0,($K$3)-SUMPRODUCT((M36:W36=1)*$M$3:$W$3))*(IF(X36,$X$3,1))</f>
        <v>100</v>
      </c>
      <c r="L36" s="18" t="str" cm="1">
        <f t="array" ref="L36">IFERROR(_xlfn.TEXTJOIN(", ",TRUE, _xlfn._xlws.FILTER($M$4:$X$4,M36:X36=1),Y36),"")</f>
        <v/>
      </c>
      <c r="M36" s="28"/>
      <c r="N36" s="13"/>
      <c r="O36" s="13"/>
      <c r="P36" s="13"/>
      <c r="Q36" s="13"/>
      <c r="R36" s="13"/>
      <c r="S36" s="13"/>
      <c r="T36" s="14"/>
      <c r="U36" s="13"/>
      <c r="V36" s="13"/>
      <c r="W36" s="13"/>
      <c r="X36" s="33"/>
      <c r="Y36" s="37"/>
      <c r="Z36" s="39" t="str">
        <f t="shared" si="0"/>
        <v/>
      </c>
    </row>
    <row r="37" spans="1:26">
      <c r="A37" s="17">
        <v>33</v>
      </c>
      <c r="B37" s="3"/>
      <c r="C37" s="3"/>
      <c r="D37" s="3"/>
      <c r="E37" s="3"/>
      <c r="F37" s="4"/>
      <c r="G37" s="3"/>
      <c r="H37" s="3"/>
      <c r="I37" s="3"/>
      <c r="J37" s="40"/>
      <c r="K37" s="17" cm="1">
        <f t="array" ref="K37">MAX(0,($K$3)-SUMPRODUCT((M37:W37=1)*$M$3:$W$3))*(IF(X37,$X$3,1))</f>
        <v>100</v>
      </c>
      <c r="L37" s="18" t="str" cm="1">
        <f t="array" ref="L37">IFERROR(_xlfn.TEXTJOIN(", ",TRUE, _xlfn._xlws.FILTER($M$4:$X$4,M37:X37=1),Y37),"")</f>
        <v/>
      </c>
      <c r="M37" s="28"/>
      <c r="N37" s="13"/>
      <c r="O37" s="13"/>
      <c r="P37" s="13"/>
      <c r="Q37" s="13"/>
      <c r="R37" s="13"/>
      <c r="S37" s="13"/>
      <c r="T37" s="14"/>
      <c r="U37" s="13"/>
      <c r="V37" s="13"/>
      <c r="W37" s="13"/>
      <c r="X37" s="33"/>
      <c r="Y37" s="37"/>
      <c r="Z37" s="39" t="str">
        <f t="shared" si="0"/>
        <v/>
      </c>
    </row>
    <row r="38" spans="1:26">
      <c r="A38" s="17">
        <v>34</v>
      </c>
      <c r="B38" s="3"/>
      <c r="C38" s="3"/>
      <c r="D38" s="3"/>
      <c r="E38" s="3"/>
      <c r="F38" s="4"/>
      <c r="G38" s="3"/>
      <c r="H38" s="3"/>
      <c r="I38" s="3"/>
      <c r="J38" s="40"/>
      <c r="K38" s="17" cm="1">
        <f t="array" ref="K38">MAX(0,($K$3)-SUMPRODUCT((M38:W38=1)*$M$3:$W$3))*(IF(X38,$X$3,1))</f>
        <v>100</v>
      </c>
      <c r="L38" s="18" t="str" cm="1">
        <f t="array" ref="L38">IFERROR(_xlfn.TEXTJOIN(", ",TRUE, _xlfn._xlws.FILTER($M$4:$X$4,M38:X38=1),Y38),"")</f>
        <v/>
      </c>
      <c r="M38" s="28"/>
      <c r="N38" s="13"/>
      <c r="O38" s="13"/>
      <c r="P38" s="13"/>
      <c r="Q38" s="13"/>
      <c r="R38" s="13"/>
      <c r="S38" s="13"/>
      <c r="T38" s="14"/>
      <c r="U38" s="13"/>
      <c r="V38" s="13"/>
      <c r="W38" s="13"/>
      <c r="X38" s="33"/>
      <c r="Y38" s="37"/>
      <c r="Z38" s="39" t="str">
        <f t="shared" si="0"/>
        <v/>
      </c>
    </row>
    <row r="39" spans="1:26">
      <c r="A39" s="17">
        <v>35</v>
      </c>
      <c r="B39" s="3"/>
      <c r="C39" s="3"/>
      <c r="D39" s="3"/>
      <c r="E39" s="3"/>
      <c r="F39" s="4"/>
      <c r="G39" s="3"/>
      <c r="H39" s="3"/>
      <c r="I39" s="3"/>
      <c r="J39" s="40"/>
      <c r="K39" s="17" cm="1">
        <f t="array" ref="K39">MAX(0,($K$3)-SUMPRODUCT((M39:W39=1)*$M$3:$W$3))*(IF(X39,$X$3,1))</f>
        <v>100</v>
      </c>
      <c r="L39" s="18" t="str" cm="1">
        <f t="array" ref="L39">IFERROR(_xlfn.TEXTJOIN(", ",TRUE, _xlfn._xlws.FILTER($M$4:$X$4,M39:X39=1),Y39),"")</f>
        <v/>
      </c>
      <c r="M39" s="28"/>
      <c r="N39" s="13"/>
      <c r="O39" s="13"/>
      <c r="P39" s="13"/>
      <c r="Q39" s="13"/>
      <c r="R39" s="13"/>
      <c r="S39" s="13"/>
      <c r="T39" s="14"/>
      <c r="U39" s="13"/>
      <c r="V39" s="13"/>
      <c r="W39" s="13"/>
      <c r="X39" s="33"/>
      <c r="Y39" s="37"/>
      <c r="Z39" s="39" t="str">
        <f t="shared" si="0"/>
        <v/>
      </c>
    </row>
    <row r="40" spans="1:26">
      <c r="A40" s="17">
        <v>37</v>
      </c>
      <c r="B40" s="3"/>
      <c r="C40" s="3"/>
      <c r="D40" s="3"/>
      <c r="E40" s="3"/>
      <c r="F40" s="4"/>
      <c r="G40" s="3"/>
      <c r="H40" s="3"/>
      <c r="I40" s="3"/>
      <c r="J40" s="40"/>
      <c r="K40" s="17" cm="1">
        <f t="array" ref="K40">MAX(0,($K$3)-SUMPRODUCT((M40:W40=1)*$M$3:$W$3))*(IF(X40,$X$3,1))</f>
        <v>100</v>
      </c>
      <c r="L40" s="18" t="str" cm="1">
        <f t="array" ref="L40">IFERROR(_xlfn.TEXTJOIN(", ",TRUE, _xlfn._xlws.FILTER($M$4:$X$4,M40:X40=1),Y40),"")</f>
        <v/>
      </c>
      <c r="M40" s="28"/>
      <c r="N40" s="13"/>
      <c r="O40" s="13"/>
      <c r="P40" s="13"/>
      <c r="Q40" s="13"/>
      <c r="R40" s="13"/>
      <c r="S40" s="13"/>
      <c r="T40" s="14"/>
      <c r="U40" s="13"/>
      <c r="V40" s="13"/>
      <c r="W40" s="13"/>
      <c r="X40" s="33"/>
      <c r="Y40" s="37"/>
      <c r="Z40" s="39" t="str">
        <f t="shared" si="0"/>
        <v/>
      </c>
    </row>
    <row r="41" spans="1:26">
      <c r="A41" s="17">
        <v>38</v>
      </c>
      <c r="B41" s="3"/>
      <c r="C41" s="3"/>
      <c r="D41" s="3"/>
      <c r="E41" s="3"/>
      <c r="F41" s="4"/>
      <c r="G41" s="3"/>
      <c r="H41" s="3"/>
      <c r="I41" s="3"/>
      <c r="J41" s="40"/>
      <c r="K41" s="17" cm="1">
        <f t="array" ref="K41">MAX(0,($K$3)-SUMPRODUCT((M41:W41=1)*$M$3:$W$3))*(IF(X41,$X$3,1))</f>
        <v>100</v>
      </c>
      <c r="L41" s="18" t="str" cm="1">
        <f t="array" ref="L41">IFERROR(_xlfn.TEXTJOIN(", ",TRUE, _xlfn._xlws.FILTER($M$4:$X$4,M41:X41=1),Y41),"")</f>
        <v/>
      </c>
      <c r="M41" s="28"/>
      <c r="N41" s="13"/>
      <c r="O41" s="13"/>
      <c r="P41" s="13"/>
      <c r="Q41" s="13"/>
      <c r="R41" s="13"/>
      <c r="S41" s="13"/>
      <c r="T41" s="14"/>
      <c r="U41" s="13"/>
      <c r="V41" s="13"/>
      <c r="W41" s="13"/>
      <c r="X41" s="33"/>
      <c r="Y41" s="37"/>
      <c r="Z41" s="39" t="str">
        <f t="shared" si="0"/>
        <v/>
      </c>
    </row>
    <row r="42" spans="1:26">
      <c r="A42" s="17">
        <v>39</v>
      </c>
      <c r="B42" s="3"/>
      <c r="C42" s="3"/>
      <c r="D42" s="3"/>
      <c r="E42" s="3"/>
      <c r="F42" s="4"/>
      <c r="G42" s="3"/>
      <c r="H42" s="3"/>
      <c r="I42" s="3"/>
      <c r="J42" s="40"/>
      <c r="K42" s="17" cm="1">
        <f t="array" ref="K42">MAX(0,($K$3)-SUMPRODUCT((M42:W42=1)*$M$3:$W$3))*(IF(X42,$X$3,1))</f>
        <v>100</v>
      </c>
      <c r="L42" s="18" t="str" cm="1">
        <f t="array" ref="L42">IFERROR(_xlfn.TEXTJOIN(", ",TRUE, _xlfn._xlws.FILTER($M$4:$X$4,M42:X42=1),Y42),"")</f>
        <v/>
      </c>
      <c r="M42" s="28"/>
      <c r="N42" s="13"/>
      <c r="O42" s="13"/>
      <c r="P42" s="13"/>
      <c r="Q42" s="13"/>
      <c r="R42" s="13"/>
      <c r="S42" s="13"/>
      <c r="T42" s="14"/>
      <c r="U42" s="13"/>
      <c r="V42" s="13"/>
      <c r="W42" s="13"/>
      <c r="X42" s="33"/>
      <c r="Y42" s="37"/>
      <c r="Z42" s="39" t="str">
        <f t="shared" si="0"/>
        <v/>
      </c>
    </row>
    <row r="43" spans="1:26">
      <c r="A43" s="17">
        <v>40</v>
      </c>
      <c r="B43" s="3"/>
      <c r="C43" s="3"/>
      <c r="D43" s="3"/>
      <c r="E43" s="3"/>
      <c r="F43" s="4"/>
      <c r="G43" s="3"/>
      <c r="H43" s="3"/>
      <c r="I43" s="3"/>
      <c r="J43" s="40"/>
      <c r="K43" s="17" cm="1">
        <f t="array" ref="K43">MAX(0,($K$3)-SUMPRODUCT((M43:W43=1)*$M$3:$W$3))*(IF(X43,$X$3,1))</f>
        <v>100</v>
      </c>
      <c r="L43" s="18" t="str" cm="1">
        <f t="array" ref="L43">IFERROR(_xlfn.TEXTJOIN(", ",TRUE, _xlfn._xlws.FILTER($M$4:$X$4,M43:X43=1),Y43),"")</f>
        <v/>
      </c>
      <c r="M43" s="28"/>
      <c r="N43" s="13"/>
      <c r="O43" s="13"/>
      <c r="P43" s="13"/>
      <c r="Q43" s="13"/>
      <c r="R43" s="13"/>
      <c r="S43" s="13"/>
      <c r="T43" s="14"/>
      <c r="U43" s="13"/>
      <c r="V43" s="13"/>
      <c r="W43" s="13"/>
      <c r="X43" s="33"/>
      <c r="Y43" s="37"/>
      <c r="Z43" s="39" t="str">
        <f t="shared" si="0"/>
        <v/>
      </c>
    </row>
    <row r="44" spans="1:26">
      <c r="A44" s="17">
        <v>41</v>
      </c>
      <c r="B44" s="3"/>
      <c r="C44" s="3"/>
      <c r="D44" s="3"/>
      <c r="E44" s="3"/>
      <c r="F44" s="4"/>
      <c r="G44" s="3"/>
      <c r="H44" s="3"/>
      <c r="I44" s="3"/>
      <c r="J44" s="40"/>
      <c r="K44" s="17" cm="1">
        <f t="array" ref="K44">MAX(0,($K$3)-SUMPRODUCT((M44:W44=1)*$M$3:$W$3))*(IF(X44,$X$3,1))</f>
        <v>100</v>
      </c>
      <c r="L44" s="18" t="str" cm="1">
        <f t="array" ref="L44">IFERROR(_xlfn.TEXTJOIN(", ",TRUE, _xlfn._xlws.FILTER($M$4:$X$4,M44:X44=1),Y44),"")</f>
        <v/>
      </c>
      <c r="M44" s="28"/>
      <c r="N44" s="13"/>
      <c r="O44" s="13"/>
      <c r="P44" s="13"/>
      <c r="Q44" s="13"/>
      <c r="R44" s="13"/>
      <c r="S44" s="13"/>
      <c r="T44" s="14"/>
      <c r="U44" s="13"/>
      <c r="V44" s="13"/>
      <c r="W44" s="13"/>
      <c r="X44" s="33"/>
      <c r="Y44" s="37"/>
      <c r="Z44" s="39" t="str">
        <f t="shared" si="0"/>
        <v/>
      </c>
    </row>
    <row r="45" spans="1:26">
      <c r="A45" s="17">
        <v>42</v>
      </c>
      <c r="B45" s="3"/>
      <c r="C45" s="3"/>
      <c r="D45" s="3"/>
      <c r="E45" s="3"/>
      <c r="F45" s="4"/>
      <c r="G45" s="3"/>
      <c r="H45" s="3"/>
      <c r="I45" s="3"/>
      <c r="J45" s="40"/>
      <c r="K45" s="17" cm="1">
        <f t="array" ref="K45">MAX(0,($K$3)-SUMPRODUCT((M45:W45=1)*$M$3:$W$3))*(IF(X45,$X$3,1))</f>
        <v>100</v>
      </c>
      <c r="L45" s="18" t="str" cm="1">
        <f t="array" ref="L45">IFERROR(_xlfn.TEXTJOIN(", ",TRUE, _xlfn._xlws.FILTER($M$4:$X$4,M45:X45=1),Y45),"")</f>
        <v/>
      </c>
      <c r="M45" s="28"/>
      <c r="N45" s="13"/>
      <c r="O45" s="13"/>
      <c r="P45" s="13"/>
      <c r="Q45" s="13"/>
      <c r="R45" s="13"/>
      <c r="S45" s="13"/>
      <c r="T45" s="14"/>
      <c r="U45" s="13"/>
      <c r="V45" s="13"/>
      <c r="W45" s="13"/>
      <c r="X45" s="33"/>
      <c r="Y45" s="37"/>
      <c r="Z45" s="39" t="str">
        <f t="shared" si="0"/>
        <v/>
      </c>
    </row>
    <row r="46" spans="1:26">
      <c r="A46" s="17">
        <v>43</v>
      </c>
      <c r="B46" s="3"/>
      <c r="C46" s="3"/>
      <c r="D46" s="3"/>
      <c r="E46" s="3"/>
      <c r="F46" s="4"/>
      <c r="G46" s="3"/>
      <c r="H46" s="3"/>
      <c r="I46" s="3"/>
      <c r="J46" s="40"/>
      <c r="K46" s="17" cm="1">
        <f t="array" ref="K46">MAX(0,($K$3)-SUMPRODUCT((M46:W46=1)*$M$3:$W$3))*(IF(X46,$X$3,1))</f>
        <v>100</v>
      </c>
      <c r="L46" s="18" t="str" cm="1">
        <f t="array" ref="L46">IFERROR(_xlfn.TEXTJOIN(", ",TRUE, _xlfn._xlws.FILTER($M$4:$X$4,M46:X46=1),Y46),"")</f>
        <v/>
      </c>
      <c r="M46" s="28"/>
      <c r="N46" s="13"/>
      <c r="O46" s="13"/>
      <c r="P46" s="13"/>
      <c r="Q46" s="13"/>
      <c r="R46" s="13"/>
      <c r="S46" s="13"/>
      <c r="T46" s="14"/>
      <c r="U46" s="13"/>
      <c r="V46" s="13"/>
      <c r="W46" s="13"/>
      <c r="X46" s="33"/>
      <c r="Y46" s="37"/>
      <c r="Z46" s="39" t="str">
        <f t="shared" si="0"/>
        <v/>
      </c>
    </row>
    <row r="47" spans="1:26">
      <c r="A47" s="17">
        <v>44</v>
      </c>
      <c r="B47" s="3"/>
      <c r="C47" s="3"/>
      <c r="D47" s="3"/>
      <c r="E47" s="3"/>
      <c r="F47" s="4"/>
      <c r="G47" s="3"/>
      <c r="H47" s="3"/>
      <c r="I47" s="3"/>
      <c r="J47" s="40"/>
      <c r="K47" s="17" cm="1">
        <f t="array" ref="K47">MAX(0,($K$3)-SUMPRODUCT((M47:W47=1)*$M$3:$W$3))*(IF(X47,$X$3,1))</f>
        <v>100</v>
      </c>
      <c r="L47" s="18" t="str" cm="1">
        <f t="array" ref="L47">IFERROR(_xlfn.TEXTJOIN(", ",TRUE, _xlfn._xlws.FILTER($M$4:$X$4,M47:X47=1),Y47),"")</f>
        <v/>
      </c>
      <c r="M47" s="28"/>
      <c r="N47" s="13"/>
      <c r="O47" s="13"/>
      <c r="P47" s="13"/>
      <c r="Q47" s="13"/>
      <c r="R47" s="13"/>
      <c r="S47" s="13"/>
      <c r="T47" s="14"/>
      <c r="U47" s="13"/>
      <c r="V47" s="13"/>
      <c r="W47" s="13"/>
      <c r="X47" s="33"/>
      <c r="Y47" s="37"/>
      <c r="Z47" s="39" t="str">
        <f t="shared" si="0"/>
        <v/>
      </c>
    </row>
    <row r="48" spans="1:26">
      <c r="A48" s="17">
        <v>45</v>
      </c>
      <c r="B48" s="3"/>
      <c r="C48" s="3"/>
      <c r="D48" s="3"/>
      <c r="E48" s="3"/>
      <c r="F48" s="4"/>
      <c r="G48" s="3"/>
      <c r="H48" s="3"/>
      <c r="I48" s="3"/>
      <c r="J48" s="40"/>
      <c r="K48" s="17" cm="1">
        <f t="array" ref="K48">MAX(0,($K$3)-SUMPRODUCT((M48:W48=1)*$M$3:$W$3))*(IF(X48,$X$3,1))</f>
        <v>100</v>
      </c>
      <c r="L48" s="18" t="str" cm="1">
        <f t="array" ref="L48">IFERROR(_xlfn.TEXTJOIN(", ",TRUE, _xlfn._xlws.FILTER($M$4:$X$4,M48:X48=1),Y48),"")</f>
        <v/>
      </c>
      <c r="M48" s="28"/>
      <c r="N48" s="13"/>
      <c r="O48" s="13"/>
      <c r="P48" s="13"/>
      <c r="Q48" s="13"/>
      <c r="R48" s="13"/>
      <c r="S48" s="13"/>
      <c r="T48" s="14"/>
      <c r="U48" s="13"/>
      <c r="V48" s="13"/>
      <c r="W48" s="13"/>
      <c r="X48" s="33"/>
      <c r="Y48" s="37"/>
      <c r="Z48" s="39" t="str">
        <f t="shared" si="0"/>
        <v/>
      </c>
    </row>
    <row r="49" spans="1:26">
      <c r="A49" s="17">
        <v>46</v>
      </c>
      <c r="B49" s="3"/>
      <c r="C49" s="3"/>
      <c r="D49" s="3"/>
      <c r="E49" s="3"/>
      <c r="F49" s="4"/>
      <c r="G49" s="3"/>
      <c r="H49" s="3"/>
      <c r="I49" s="3"/>
      <c r="J49" s="40"/>
      <c r="K49" s="17" cm="1">
        <f t="array" ref="K49">MAX(0,($K$3)-SUMPRODUCT((M49:W49=1)*$M$3:$W$3))*(IF(X49,$X$3,1))</f>
        <v>100</v>
      </c>
      <c r="L49" s="18" t="str" cm="1">
        <f t="array" ref="L49">IFERROR(_xlfn.TEXTJOIN(", ",TRUE, _xlfn._xlws.FILTER($M$4:$X$4,M49:X49=1),Y49),"")</f>
        <v/>
      </c>
      <c r="M49" s="28"/>
      <c r="N49" s="13"/>
      <c r="O49" s="13"/>
      <c r="P49" s="13"/>
      <c r="Q49" s="13"/>
      <c r="R49" s="13"/>
      <c r="S49" s="13"/>
      <c r="T49" s="14"/>
      <c r="U49" s="13"/>
      <c r="V49" s="13"/>
      <c r="W49" s="13"/>
      <c r="X49" s="33"/>
      <c r="Y49" s="37"/>
      <c r="Z49" s="39" t="str">
        <f t="shared" si="0"/>
        <v/>
      </c>
    </row>
    <row r="50" spans="1:26">
      <c r="A50" s="17">
        <v>47</v>
      </c>
      <c r="B50" s="3"/>
      <c r="C50" s="3"/>
      <c r="D50" s="3"/>
      <c r="E50" s="3"/>
      <c r="F50" s="4"/>
      <c r="G50" s="3"/>
      <c r="H50" s="3"/>
      <c r="I50" s="3"/>
      <c r="J50" s="40"/>
      <c r="K50" s="17" cm="1">
        <f t="array" ref="K50">MAX(0,($K$3)-SUMPRODUCT((M50:W50=1)*$M$3:$W$3))*(IF(X50,$X$3,1))</f>
        <v>100</v>
      </c>
      <c r="L50" s="18" t="str" cm="1">
        <f t="array" ref="L50">IFERROR(_xlfn.TEXTJOIN(", ",TRUE, _xlfn._xlws.FILTER($M$4:$X$4,M50:X50=1),Y50),"")</f>
        <v/>
      </c>
      <c r="M50" s="28"/>
      <c r="N50" s="13"/>
      <c r="O50" s="13"/>
      <c r="P50" s="13"/>
      <c r="Q50" s="13"/>
      <c r="R50" s="13"/>
      <c r="S50" s="13"/>
      <c r="T50" s="14"/>
      <c r="U50" s="13"/>
      <c r="V50" s="13"/>
      <c r="W50" s="13"/>
      <c r="X50" s="33"/>
      <c r="Y50" s="37"/>
      <c r="Z50" s="39" t="str">
        <f t="shared" si="0"/>
        <v/>
      </c>
    </row>
    <row r="51" spans="1:26">
      <c r="A51" s="17">
        <v>48</v>
      </c>
      <c r="B51" s="3"/>
      <c r="C51" s="3"/>
      <c r="D51" s="3"/>
      <c r="E51" s="3"/>
      <c r="F51" s="4"/>
      <c r="G51" s="3"/>
      <c r="H51" s="3"/>
      <c r="I51" s="3"/>
      <c r="J51" s="40"/>
      <c r="K51" s="17" cm="1">
        <f t="array" ref="K51">MAX(0,($K$3)-SUMPRODUCT((M51:W51=1)*$M$3:$W$3))*(IF(X51,$X$3,1))</f>
        <v>100</v>
      </c>
      <c r="L51" s="18" t="str" cm="1">
        <f t="array" ref="L51">IFERROR(_xlfn.TEXTJOIN(", ",TRUE, _xlfn._xlws.FILTER($M$4:$X$4,M51:X51=1),Y51),"")</f>
        <v/>
      </c>
      <c r="M51" s="28"/>
      <c r="N51" s="13"/>
      <c r="O51" s="13"/>
      <c r="P51" s="13"/>
      <c r="Q51" s="13"/>
      <c r="R51" s="13"/>
      <c r="S51" s="13"/>
      <c r="T51" s="14"/>
      <c r="U51" s="13"/>
      <c r="V51" s="13"/>
      <c r="W51" s="13"/>
      <c r="X51" s="33"/>
      <c r="Y51" s="37"/>
      <c r="Z51" s="39" t="str">
        <f t="shared" si="0"/>
        <v/>
      </c>
    </row>
    <row r="52" spans="1:26">
      <c r="A52" s="17">
        <v>49</v>
      </c>
      <c r="B52" s="3"/>
      <c r="C52" s="3"/>
      <c r="D52" s="3"/>
      <c r="E52" s="3"/>
      <c r="F52" s="4"/>
      <c r="G52" s="3"/>
      <c r="H52" s="3"/>
      <c r="I52" s="3"/>
      <c r="J52" s="40"/>
      <c r="K52" s="17" cm="1">
        <f t="array" ref="K52">MAX(0,($K$3)-SUMPRODUCT((M52:W52=1)*$M$3:$W$3))*(IF(X52,$X$3,1))</f>
        <v>100</v>
      </c>
      <c r="L52" s="18" t="str" cm="1">
        <f t="array" ref="L52">IFERROR(_xlfn.TEXTJOIN(", ",TRUE, _xlfn._xlws.FILTER($M$4:$X$4,M52:X52=1),Y52),"")</f>
        <v/>
      </c>
      <c r="M52" s="28"/>
      <c r="N52" s="13"/>
      <c r="O52" s="13"/>
      <c r="P52" s="13"/>
      <c r="Q52" s="13"/>
      <c r="R52" s="13"/>
      <c r="S52" s="13"/>
      <c r="T52" s="14"/>
      <c r="U52" s="13"/>
      <c r="V52" s="13"/>
      <c r="W52" s="13"/>
      <c r="X52" s="33"/>
      <c r="Y52" s="37"/>
      <c r="Z52" s="39" t="str">
        <f t="shared" si="0"/>
        <v/>
      </c>
    </row>
    <row r="53" spans="1:26">
      <c r="A53" s="17">
        <v>50</v>
      </c>
      <c r="B53" s="3"/>
      <c r="C53" s="3"/>
      <c r="D53" s="3"/>
      <c r="E53" s="3"/>
      <c r="F53" s="4"/>
      <c r="G53" s="3"/>
      <c r="H53" s="3"/>
      <c r="I53" s="3"/>
      <c r="J53" s="40"/>
      <c r="K53" s="17" cm="1">
        <f t="array" ref="K53">MAX(0,($K$3)-SUMPRODUCT((M53:W53=1)*$M$3:$W$3))*(IF(X53,$X$3,1))</f>
        <v>100</v>
      </c>
      <c r="L53" s="18" t="str" cm="1">
        <f t="array" ref="L53">IFERROR(_xlfn.TEXTJOIN(", ",TRUE, _xlfn._xlws.FILTER($M$4:$X$4,M53:X53=1),Y53),"")</f>
        <v/>
      </c>
      <c r="M53" s="28"/>
      <c r="N53" s="13"/>
      <c r="O53" s="13"/>
      <c r="P53" s="13"/>
      <c r="Q53" s="13"/>
      <c r="R53" s="13"/>
      <c r="S53" s="13"/>
      <c r="T53" s="14"/>
      <c r="U53" s="13"/>
      <c r="V53" s="13"/>
      <c r="W53" s="13"/>
      <c r="X53" s="33"/>
      <c r="Y53" s="37"/>
      <c r="Z53" s="39" t="str">
        <f t="shared" si="0"/>
        <v/>
      </c>
    </row>
    <row r="54" spans="1:26">
      <c r="A54" s="17">
        <v>51</v>
      </c>
      <c r="B54" s="3"/>
      <c r="C54" s="3"/>
      <c r="D54" s="3"/>
      <c r="E54" s="3"/>
      <c r="F54" s="4"/>
      <c r="G54" s="3"/>
      <c r="H54" s="3"/>
      <c r="I54" s="3"/>
      <c r="J54" s="40"/>
      <c r="K54" s="17" cm="1">
        <f t="array" ref="K54">MAX(0,($K$3)-SUMPRODUCT((M54:W54=1)*$M$3:$W$3))*(IF(X54,$X$3,1))</f>
        <v>100</v>
      </c>
      <c r="L54" s="18" t="str" cm="1">
        <f t="array" ref="L54">IFERROR(_xlfn.TEXTJOIN(", ",TRUE, _xlfn._xlws.FILTER($M$4:$X$4,M54:X54=1),Y54),"")</f>
        <v/>
      </c>
      <c r="M54" s="28"/>
      <c r="N54" s="13"/>
      <c r="O54" s="13"/>
      <c r="P54" s="13"/>
      <c r="Q54" s="13"/>
      <c r="R54" s="13"/>
      <c r="S54" s="13"/>
      <c r="T54" s="14"/>
      <c r="U54" s="13"/>
      <c r="V54" s="13"/>
      <c r="W54" s="13"/>
      <c r="X54" s="33"/>
      <c r="Y54" s="37"/>
      <c r="Z54" s="39" t="str">
        <f t="shared" si="0"/>
        <v/>
      </c>
    </row>
    <row r="55" spans="1:26">
      <c r="A55" s="17">
        <v>52</v>
      </c>
      <c r="B55" s="3"/>
      <c r="C55" s="3"/>
      <c r="D55" s="3"/>
      <c r="E55" s="3"/>
      <c r="F55" s="4"/>
      <c r="G55" s="3"/>
      <c r="H55" s="3"/>
      <c r="I55" s="3"/>
      <c r="J55" s="40"/>
      <c r="K55" s="17" cm="1">
        <f t="array" ref="K55">MAX(0,($K$3)-SUMPRODUCT((M55:W55=1)*$M$3:$W$3))*(IF(X55,$X$3,1))</f>
        <v>100</v>
      </c>
      <c r="L55" s="18" t="str" cm="1">
        <f t="array" ref="L55">IFERROR(_xlfn.TEXTJOIN(", ",TRUE, _xlfn._xlws.FILTER($M$4:$X$4,M55:X55=1),Y55),"")</f>
        <v/>
      </c>
      <c r="M55" s="28"/>
      <c r="N55" s="13"/>
      <c r="O55" s="13"/>
      <c r="P55" s="13"/>
      <c r="Q55" s="13"/>
      <c r="R55" s="13"/>
      <c r="S55" s="13"/>
      <c r="T55" s="14"/>
      <c r="U55" s="13"/>
      <c r="V55" s="13"/>
      <c r="W55" s="13"/>
      <c r="X55" s="33"/>
      <c r="Y55" s="37"/>
      <c r="Z55" s="39" t="str">
        <f t="shared" si="0"/>
        <v/>
      </c>
    </row>
    <row r="56" spans="1:26">
      <c r="A56" s="17">
        <v>53</v>
      </c>
      <c r="B56" s="3"/>
      <c r="C56" s="3"/>
      <c r="D56" s="3"/>
      <c r="E56" s="3"/>
      <c r="F56" s="4"/>
      <c r="G56" s="3"/>
      <c r="H56" s="3"/>
      <c r="I56" s="3"/>
      <c r="J56" s="40"/>
      <c r="K56" s="17" cm="1">
        <f t="array" ref="K56">MAX(0,($K$3)-SUMPRODUCT((M56:W56=1)*$M$3:$W$3))*(IF(X56,$X$3,1))</f>
        <v>100</v>
      </c>
      <c r="L56" s="18" t="str" cm="1">
        <f t="array" ref="L56">IFERROR(_xlfn.TEXTJOIN(", ",TRUE, _xlfn._xlws.FILTER($M$4:$X$4,M56:X56=1),Y56),"")</f>
        <v/>
      </c>
      <c r="M56" s="28"/>
      <c r="N56" s="13"/>
      <c r="O56" s="13"/>
      <c r="P56" s="13"/>
      <c r="Q56" s="13"/>
      <c r="R56" s="13"/>
      <c r="S56" s="13"/>
      <c r="T56" s="14"/>
      <c r="U56" s="13"/>
      <c r="V56" s="13"/>
      <c r="W56" s="13"/>
      <c r="X56" s="33"/>
      <c r="Y56" s="37"/>
      <c r="Z56" s="39" t="str">
        <f t="shared" si="0"/>
        <v/>
      </c>
    </row>
    <row r="57" spans="1:26">
      <c r="A57" s="17">
        <v>54</v>
      </c>
      <c r="B57" s="3"/>
      <c r="C57" s="3"/>
      <c r="D57" s="3"/>
      <c r="E57" s="3"/>
      <c r="F57" s="4"/>
      <c r="G57" s="3"/>
      <c r="H57" s="3"/>
      <c r="I57" s="3"/>
      <c r="J57" s="40"/>
      <c r="K57" s="17" cm="1">
        <f t="array" ref="K57">MAX(0,($K$3)-SUMPRODUCT((M57:W57=1)*$M$3:$W$3))*(IF(X57,$X$3,1))</f>
        <v>100</v>
      </c>
      <c r="L57" s="18" t="str" cm="1">
        <f t="array" ref="L57">IFERROR(_xlfn.TEXTJOIN(", ",TRUE, _xlfn._xlws.FILTER($M$4:$X$4,M57:X57=1),Y57),"")</f>
        <v/>
      </c>
      <c r="M57" s="28"/>
      <c r="N57" s="13"/>
      <c r="O57" s="13"/>
      <c r="P57" s="13"/>
      <c r="Q57" s="13"/>
      <c r="R57" s="13"/>
      <c r="S57" s="13"/>
      <c r="T57" s="14"/>
      <c r="U57" s="13"/>
      <c r="V57" s="13"/>
      <c r="W57" s="13"/>
      <c r="X57" s="33"/>
      <c r="Y57" s="37"/>
      <c r="Z57" s="39" t="str">
        <f t="shared" si="0"/>
        <v/>
      </c>
    </row>
    <row r="58" spans="1:26">
      <c r="A58" s="17">
        <v>55</v>
      </c>
      <c r="B58" s="3"/>
      <c r="C58" s="3"/>
      <c r="D58" s="3"/>
      <c r="E58" s="3"/>
      <c r="F58" s="4"/>
      <c r="G58" s="3"/>
      <c r="H58" s="3"/>
      <c r="I58" s="3"/>
      <c r="J58" s="40"/>
      <c r="K58" s="17" cm="1">
        <f t="array" ref="K58">MAX(0,($K$3)-SUMPRODUCT((M58:W58=1)*$M$3:$W$3))*(IF(X58,$X$3,1))</f>
        <v>100</v>
      </c>
      <c r="L58" s="18" t="str" cm="1">
        <f t="array" ref="L58">IFERROR(_xlfn.TEXTJOIN(", ",TRUE, _xlfn._xlws.FILTER($M$4:$X$4,M58:X58=1),Y58),"")</f>
        <v/>
      </c>
      <c r="M58" s="28"/>
      <c r="N58" s="13"/>
      <c r="O58" s="13"/>
      <c r="P58" s="13"/>
      <c r="Q58" s="13"/>
      <c r="R58" s="13"/>
      <c r="S58" s="13"/>
      <c r="T58" s="14"/>
      <c r="U58" s="13"/>
      <c r="V58" s="13"/>
      <c r="W58" s="13"/>
      <c r="X58" s="33"/>
      <c r="Y58" s="37"/>
      <c r="Z58" s="39" t="str">
        <f t="shared" si="0"/>
        <v/>
      </c>
    </row>
    <row r="59" spans="1:26">
      <c r="A59" s="17">
        <v>57</v>
      </c>
      <c r="B59" s="3"/>
      <c r="C59" s="3"/>
      <c r="D59" s="3"/>
      <c r="E59" s="3"/>
      <c r="F59" s="4"/>
      <c r="G59" s="3"/>
      <c r="H59" s="3"/>
      <c r="I59" s="3"/>
      <c r="J59" s="40"/>
      <c r="K59" s="17" cm="1">
        <f t="array" ref="K59">MAX(0,($K$3)-SUMPRODUCT((M59:W59=1)*$M$3:$W$3))*(IF(X59,$X$3,1))</f>
        <v>100</v>
      </c>
      <c r="L59" s="18" t="str" cm="1">
        <f t="array" ref="L59">IFERROR(_xlfn.TEXTJOIN(", ",TRUE, _xlfn._xlws.FILTER($M$4:$X$4,M59:X59=1),Y59),"")</f>
        <v/>
      </c>
      <c r="M59" s="28"/>
      <c r="N59" s="13"/>
      <c r="O59" s="13"/>
      <c r="P59" s="13"/>
      <c r="Q59" s="13"/>
      <c r="R59" s="13"/>
      <c r="S59" s="13"/>
      <c r="T59" s="14"/>
      <c r="U59" s="13"/>
      <c r="V59" s="13"/>
      <c r="W59" s="13"/>
      <c r="X59" s="33"/>
      <c r="Y59" s="37"/>
      <c r="Z59" s="39" t="str">
        <f t="shared" si="0"/>
        <v/>
      </c>
    </row>
    <row r="60" spans="1:26">
      <c r="A60" s="17">
        <v>58</v>
      </c>
      <c r="B60" s="3"/>
      <c r="C60" s="3"/>
      <c r="D60" s="3"/>
      <c r="E60" s="3"/>
      <c r="F60" s="4"/>
      <c r="G60" s="3"/>
      <c r="H60" s="3"/>
      <c r="I60" s="3"/>
      <c r="J60" s="40"/>
      <c r="K60" s="17" cm="1">
        <f t="array" ref="K60">MAX(0,($K$3)-SUMPRODUCT((M60:W60=1)*$M$3:$W$3))*(IF(X60,$X$3,1))</f>
        <v>100</v>
      </c>
      <c r="L60" s="18" t="str" cm="1">
        <f t="array" ref="L60">IFERROR(_xlfn.TEXTJOIN(", ",TRUE, _xlfn._xlws.FILTER($M$4:$X$4,M60:X60=1),Y60),"")</f>
        <v/>
      </c>
      <c r="M60" s="28"/>
      <c r="N60" s="13"/>
      <c r="O60" s="13"/>
      <c r="P60" s="13"/>
      <c r="Q60" s="13"/>
      <c r="R60" s="13"/>
      <c r="S60" s="13"/>
      <c r="T60" s="14"/>
      <c r="U60" s="13"/>
      <c r="V60" s="13"/>
      <c r="W60" s="13"/>
      <c r="X60" s="33"/>
      <c r="Y60" s="37"/>
      <c r="Z60" s="39" t="str">
        <f t="shared" si="0"/>
        <v/>
      </c>
    </row>
    <row r="61" spans="1:26">
      <c r="A61" s="17">
        <v>59</v>
      </c>
      <c r="B61" s="3"/>
      <c r="C61" s="3"/>
      <c r="D61" s="3"/>
      <c r="E61" s="3"/>
      <c r="F61" s="4"/>
      <c r="G61" s="3"/>
      <c r="H61" s="3"/>
      <c r="I61" s="3"/>
      <c r="J61" s="40"/>
      <c r="K61" s="17" cm="1">
        <f t="array" ref="K61">MAX(0,($K$3)-SUMPRODUCT((M61:W61=1)*$M$3:$W$3))*(IF(X61,$X$3,1))</f>
        <v>100</v>
      </c>
      <c r="L61" s="18" t="str" cm="1">
        <f t="array" ref="L61">IFERROR(_xlfn.TEXTJOIN(", ",TRUE, _xlfn._xlws.FILTER($M$4:$X$4,M61:X61=1),Y61),"")</f>
        <v/>
      </c>
      <c r="M61" s="28"/>
      <c r="N61" s="13"/>
      <c r="O61" s="13"/>
      <c r="P61" s="13"/>
      <c r="Q61" s="13"/>
      <c r="R61" s="13"/>
      <c r="S61" s="13"/>
      <c r="T61" s="14"/>
      <c r="U61" s="13"/>
      <c r="V61" s="13"/>
      <c r="W61" s="13"/>
      <c r="X61" s="33"/>
      <c r="Y61" s="37"/>
      <c r="Z61" s="39" t="str">
        <f t="shared" si="0"/>
        <v/>
      </c>
    </row>
    <row r="62" spans="1:26">
      <c r="A62" s="17">
        <v>60</v>
      </c>
      <c r="B62" s="3"/>
      <c r="C62" s="3"/>
      <c r="D62" s="3"/>
      <c r="E62" s="3"/>
      <c r="F62" s="4"/>
      <c r="G62" s="3"/>
      <c r="H62" s="3"/>
      <c r="I62" s="3"/>
      <c r="J62" s="40"/>
      <c r="K62" s="17" cm="1">
        <f t="array" ref="K62">MAX(0,($K$3)-SUMPRODUCT((M62:W62=1)*$M$3:$W$3))*(IF(X62,$X$3,1))</f>
        <v>100</v>
      </c>
      <c r="L62" s="18" t="str" cm="1">
        <f t="array" ref="L62">IFERROR(_xlfn.TEXTJOIN(", ",TRUE, _xlfn._xlws.FILTER($M$4:$X$4,M62:X62=1),Y62),"")</f>
        <v/>
      </c>
      <c r="M62" s="28"/>
      <c r="N62" s="13"/>
      <c r="O62" s="13"/>
      <c r="P62" s="13"/>
      <c r="Q62" s="13"/>
      <c r="R62" s="13"/>
      <c r="S62" s="13"/>
      <c r="T62" s="14"/>
      <c r="U62" s="13"/>
      <c r="V62" s="13"/>
      <c r="W62" s="13"/>
      <c r="X62" s="33"/>
      <c r="Y62" s="37"/>
      <c r="Z62" s="39" t="str">
        <f t="shared" si="0"/>
        <v/>
      </c>
    </row>
    <row r="63" spans="1:26">
      <c r="A63" s="17">
        <v>61</v>
      </c>
      <c r="B63" s="3"/>
      <c r="C63" s="3"/>
      <c r="D63" s="3"/>
      <c r="E63" s="3"/>
      <c r="F63" s="4"/>
      <c r="G63" s="3"/>
      <c r="H63" s="3"/>
      <c r="I63" s="3"/>
      <c r="J63" s="40"/>
      <c r="K63" s="17" cm="1">
        <f t="array" ref="K63">MAX(0,($K$3)-SUMPRODUCT((M63:W63=1)*$M$3:$W$3))*(IF(X63,$X$3,1))</f>
        <v>100</v>
      </c>
      <c r="L63" s="18" t="str" cm="1">
        <f t="array" ref="L63">IFERROR(_xlfn.TEXTJOIN(", ",TRUE, _xlfn._xlws.FILTER($M$4:$X$4,M63:X63=1),Y63),"")</f>
        <v/>
      </c>
      <c r="M63" s="28"/>
      <c r="N63" s="13"/>
      <c r="O63" s="13"/>
      <c r="P63" s="13"/>
      <c r="Q63" s="13"/>
      <c r="R63" s="13"/>
      <c r="S63" s="13"/>
      <c r="T63" s="14"/>
      <c r="U63" s="13"/>
      <c r="V63" s="13"/>
      <c r="W63" s="13"/>
      <c r="X63" s="33"/>
      <c r="Y63" s="37"/>
      <c r="Z63" s="39" t="str">
        <f t="shared" si="0"/>
        <v/>
      </c>
    </row>
    <row r="64" spans="1:26">
      <c r="A64" s="17">
        <v>62</v>
      </c>
      <c r="B64" s="3"/>
      <c r="C64" s="3"/>
      <c r="D64" s="3"/>
      <c r="E64" s="3"/>
      <c r="F64" s="4"/>
      <c r="G64" s="3"/>
      <c r="H64" s="3"/>
      <c r="I64" s="3"/>
      <c r="J64" s="40"/>
      <c r="K64" s="17" cm="1">
        <f t="array" ref="K64">MAX(0,($K$3)-SUMPRODUCT((M64:W64=1)*$M$3:$W$3))*(IF(X64,$X$3,1))</f>
        <v>100</v>
      </c>
      <c r="L64" s="18" t="str" cm="1">
        <f t="array" ref="L64">IFERROR(_xlfn.TEXTJOIN(", ",TRUE, _xlfn._xlws.FILTER($M$4:$X$4,M64:X64=1),Y64),"")</f>
        <v/>
      </c>
      <c r="M64" s="28"/>
      <c r="N64" s="13"/>
      <c r="O64" s="13"/>
      <c r="P64" s="13"/>
      <c r="Q64" s="13"/>
      <c r="R64" s="13"/>
      <c r="S64" s="13"/>
      <c r="T64" s="14"/>
      <c r="U64" s="13"/>
      <c r="V64" s="13"/>
      <c r="W64" s="13"/>
      <c r="X64" s="33"/>
      <c r="Y64" s="37"/>
      <c r="Z64" s="39" t="str">
        <f t="shared" si="0"/>
        <v/>
      </c>
    </row>
    <row r="65" spans="1:26">
      <c r="A65" s="17">
        <v>63</v>
      </c>
      <c r="B65" s="3"/>
      <c r="C65" s="3"/>
      <c r="D65" s="3"/>
      <c r="E65" s="3"/>
      <c r="F65" s="4"/>
      <c r="G65" s="3"/>
      <c r="H65" s="3"/>
      <c r="I65" s="3"/>
      <c r="J65" s="40"/>
      <c r="K65" s="17" cm="1">
        <f t="array" ref="K65">MAX(0,($K$3)-SUMPRODUCT((M65:W65=1)*$M$3:$W$3))*(IF(X65,$X$3,1))</f>
        <v>100</v>
      </c>
      <c r="L65" s="18" t="str" cm="1">
        <f t="array" ref="L65">IFERROR(_xlfn.TEXTJOIN(", ",TRUE, _xlfn._xlws.FILTER($M$4:$X$4,M65:X65=1),Y65),"")</f>
        <v/>
      </c>
      <c r="M65" s="28"/>
      <c r="N65" s="13"/>
      <c r="O65" s="13"/>
      <c r="P65" s="13"/>
      <c r="Q65" s="13"/>
      <c r="R65" s="13"/>
      <c r="S65" s="13"/>
      <c r="T65" s="14"/>
      <c r="U65" s="13"/>
      <c r="V65" s="13"/>
      <c r="W65" s="13"/>
      <c r="X65" s="33"/>
      <c r="Y65" s="37"/>
      <c r="Z65" s="39" t="str">
        <f t="shared" si="0"/>
        <v/>
      </c>
    </row>
    <row r="66" spans="1:26">
      <c r="A66" s="17">
        <v>64</v>
      </c>
      <c r="B66" s="3"/>
      <c r="C66" s="3"/>
      <c r="D66" s="3"/>
      <c r="E66" s="3"/>
      <c r="F66" s="4"/>
      <c r="G66" s="3"/>
      <c r="H66" s="3"/>
      <c r="I66" s="3"/>
      <c r="J66" s="40"/>
      <c r="K66" s="17" cm="1">
        <f t="array" ref="K66">MAX(0,($K$3)-SUMPRODUCT((M66:W66=1)*$M$3:$W$3))*(IF(X66,$X$3,1))</f>
        <v>100</v>
      </c>
      <c r="L66" s="18" t="str" cm="1">
        <f t="array" ref="L66">IFERROR(_xlfn.TEXTJOIN(", ",TRUE, _xlfn._xlws.FILTER($M$4:$X$4,M66:X66=1),Y66),"")</f>
        <v/>
      </c>
      <c r="M66" s="28"/>
      <c r="N66" s="13"/>
      <c r="O66" s="13"/>
      <c r="P66" s="13"/>
      <c r="Q66" s="13"/>
      <c r="R66" s="13"/>
      <c r="S66" s="13"/>
      <c r="T66" s="14"/>
      <c r="U66" s="13"/>
      <c r="V66" s="13"/>
      <c r="W66" s="13"/>
      <c r="X66" s="33"/>
      <c r="Y66" s="37"/>
      <c r="Z66" s="39" t="str">
        <f t="shared" si="0"/>
        <v/>
      </c>
    </row>
    <row r="67" spans="1:26">
      <c r="A67" s="17">
        <v>65</v>
      </c>
      <c r="B67" s="3"/>
      <c r="C67" s="3"/>
      <c r="D67" s="3"/>
      <c r="E67" s="3"/>
      <c r="F67" s="4"/>
      <c r="G67" s="3"/>
      <c r="H67" s="3"/>
      <c r="I67" s="3"/>
      <c r="J67" s="40"/>
      <c r="K67" s="17" cm="1">
        <f t="array" ref="K67">MAX(0,($K$3)-SUMPRODUCT((M67:W67=1)*$M$3:$W$3))*(IF(X67,$X$3,1))</f>
        <v>100</v>
      </c>
      <c r="L67" s="18" t="str" cm="1">
        <f t="array" ref="L67">IFERROR(_xlfn.TEXTJOIN(", ",TRUE, _xlfn._xlws.FILTER($M$4:$X$4,M67:X67=1),Y67),"")</f>
        <v/>
      </c>
      <c r="M67" s="28"/>
      <c r="N67" s="13"/>
      <c r="O67" s="13"/>
      <c r="P67" s="13"/>
      <c r="Q67" s="13"/>
      <c r="R67" s="13"/>
      <c r="S67" s="13"/>
      <c r="T67" s="14"/>
      <c r="U67" s="13"/>
      <c r="V67" s="13"/>
      <c r="W67" s="13"/>
      <c r="X67" s="33"/>
      <c r="Y67" s="37"/>
      <c r="Z67" s="39" t="str">
        <f t="shared" si="0"/>
        <v/>
      </c>
    </row>
    <row r="68" spans="1:26">
      <c r="A68" s="17">
        <v>66</v>
      </c>
      <c r="B68" s="3"/>
      <c r="C68" s="3"/>
      <c r="D68" s="3"/>
      <c r="E68" s="3"/>
      <c r="F68" s="4"/>
      <c r="G68" s="3"/>
      <c r="H68" s="3"/>
      <c r="I68" s="3"/>
      <c r="J68" s="40"/>
      <c r="K68" s="17" cm="1">
        <f t="array" ref="K68">MAX(0,($K$3)-SUMPRODUCT((M68:W68=1)*$M$3:$W$3))*(IF(X68,$X$3,1))</f>
        <v>100</v>
      </c>
      <c r="L68" s="18" t="str" cm="1">
        <f t="array" ref="L68">IFERROR(_xlfn.TEXTJOIN(", ",TRUE, _xlfn._xlws.FILTER($M$4:$X$4,M68:X68=1),Y68),"")</f>
        <v/>
      </c>
      <c r="M68" s="28"/>
      <c r="N68" s="13"/>
      <c r="O68" s="13"/>
      <c r="P68" s="13"/>
      <c r="Q68" s="13"/>
      <c r="R68" s="13"/>
      <c r="S68" s="13"/>
      <c r="T68" s="14"/>
      <c r="U68" s="13"/>
      <c r="V68" s="13"/>
      <c r="W68" s="13"/>
      <c r="X68" s="33"/>
      <c r="Y68" s="37"/>
      <c r="Z68" s="39" t="str">
        <f t="shared" si="0"/>
        <v/>
      </c>
    </row>
    <row r="69" spans="1:26">
      <c r="A69" s="17">
        <v>67</v>
      </c>
      <c r="B69" s="3"/>
      <c r="C69" s="3"/>
      <c r="D69" s="3"/>
      <c r="E69" s="3"/>
      <c r="F69" s="4"/>
      <c r="G69" s="3"/>
      <c r="H69" s="3"/>
      <c r="I69" s="3"/>
      <c r="J69" s="40"/>
      <c r="K69" s="17" cm="1">
        <f t="array" ref="K69">MAX(0,($K$3)-SUMPRODUCT((M69:W69=1)*$M$3:$W$3))*(IF(X69,$X$3,1))</f>
        <v>100</v>
      </c>
      <c r="L69" s="18" t="str" cm="1">
        <f t="array" ref="L69">IFERROR(_xlfn.TEXTJOIN(", ",TRUE, _xlfn._xlws.FILTER($M$4:$X$4,M69:X69=1),Y69),"")</f>
        <v/>
      </c>
      <c r="M69" s="28"/>
      <c r="N69" s="13"/>
      <c r="O69" s="13"/>
      <c r="P69" s="13"/>
      <c r="Q69" s="13"/>
      <c r="R69" s="13"/>
      <c r="S69" s="13"/>
      <c r="T69" s="14"/>
      <c r="U69" s="13"/>
      <c r="V69" s="13"/>
      <c r="W69" s="13"/>
      <c r="X69" s="33"/>
      <c r="Y69" s="37"/>
      <c r="Z69" s="39" t="str">
        <f t="shared" si="0"/>
        <v/>
      </c>
    </row>
    <row r="70" spans="1:26">
      <c r="A70" s="17">
        <v>68</v>
      </c>
      <c r="B70" s="3"/>
      <c r="C70" s="3"/>
      <c r="D70" s="3"/>
      <c r="E70" s="3"/>
      <c r="F70" s="4"/>
      <c r="G70" s="3"/>
      <c r="H70" s="3"/>
      <c r="I70" s="3"/>
      <c r="J70" s="40"/>
      <c r="K70" s="17" cm="1">
        <f t="array" ref="K70">MAX(0,($K$3)-SUMPRODUCT((M70:W70=1)*$M$3:$W$3))*(IF(X70,$X$3,1))</f>
        <v>100</v>
      </c>
      <c r="L70" s="18" t="str" cm="1">
        <f t="array" ref="L70">IFERROR(_xlfn.TEXTJOIN(", ",TRUE, _xlfn._xlws.FILTER($M$4:$X$4,M70:X70=1),Y70),"")</f>
        <v/>
      </c>
      <c r="M70" s="28"/>
      <c r="N70" s="13"/>
      <c r="O70" s="13"/>
      <c r="P70" s="13"/>
      <c r="Q70" s="13"/>
      <c r="R70" s="13"/>
      <c r="S70" s="13"/>
      <c r="T70" s="14"/>
      <c r="U70" s="13"/>
      <c r="V70" s="13"/>
      <c r="W70" s="13"/>
      <c r="X70" s="33"/>
      <c r="Y70" s="37"/>
      <c r="Z70" s="39" t="str">
        <f t="shared" ref="Z70:Z102" si="1">IF(COUNT(P70:Q70)&gt;1,"error", "")</f>
        <v/>
      </c>
    </row>
    <row r="71" spans="1:26">
      <c r="A71" s="17">
        <v>69</v>
      </c>
      <c r="B71" s="3"/>
      <c r="C71" s="3"/>
      <c r="D71" s="3"/>
      <c r="E71" s="3"/>
      <c r="F71" s="4"/>
      <c r="G71" s="3"/>
      <c r="H71" s="3"/>
      <c r="I71" s="3"/>
      <c r="J71" s="40"/>
      <c r="K71" s="17" cm="1">
        <f t="array" ref="K71">MAX(0,($K$3)-SUMPRODUCT((M71:W71=1)*$M$3:$W$3))*(IF(X71,$X$3,1))</f>
        <v>100</v>
      </c>
      <c r="L71" s="18" t="str" cm="1">
        <f t="array" ref="L71">IFERROR(_xlfn.TEXTJOIN(", ",TRUE, _xlfn._xlws.FILTER($M$4:$X$4,M71:X71=1),Y71),"")</f>
        <v/>
      </c>
      <c r="M71" s="28"/>
      <c r="N71" s="13"/>
      <c r="O71" s="13"/>
      <c r="P71" s="13"/>
      <c r="Q71" s="13"/>
      <c r="R71" s="13"/>
      <c r="S71" s="13"/>
      <c r="T71" s="14"/>
      <c r="U71" s="13"/>
      <c r="V71" s="13"/>
      <c r="W71" s="13"/>
      <c r="X71" s="33"/>
      <c r="Y71" s="37"/>
      <c r="Z71" s="39" t="str">
        <f t="shared" si="1"/>
        <v/>
      </c>
    </row>
    <row r="72" spans="1:26">
      <c r="A72" s="17">
        <v>70</v>
      </c>
      <c r="B72" s="3"/>
      <c r="C72" s="3"/>
      <c r="D72" s="3"/>
      <c r="E72" s="3"/>
      <c r="F72" s="4"/>
      <c r="G72" s="3"/>
      <c r="H72" s="3"/>
      <c r="I72" s="3"/>
      <c r="J72" s="40"/>
      <c r="K72" s="17" cm="1">
        <f t="array" ref="K72">MAX(0,($K$3)-SUMPRODUCT((M72:W72=1)*$M$3:$W$3))*(IF(X72,$X$3,1))</f>
        <v>100</v>
      </c>
      <c r="L72" s="18" t="str" cm="1">
        <f t="array" ref="L72">IFERROR(_xlfn.TEXTJOIN(", ",TRUE, _xlfn._xlws.FILTER($M$4:$X$4,M72:X72=1),Y72),"")</f>
        <v/>
      </c>
      <c r="M72" s="28"/>
      <c r="N72" s="13"/>
      <c r="O72" s="13"/>
      <c r="P72" s="13"/>
      <c r="Q72" s="13"/>
      <c r="R72" s="13"/>
      <c r="S72" s="13"/>
      <c r="T72" s="14"/>
      <c r="U72" s="13"/>
      <c r="V72" s="13"/>
      <c r="W72" s="13"/>
      <c r="X72" s="33"/>
      <c r="Y72" s="37"/>
      <c r="Z72" s="39" t="str">
        <f t="shared" si="1"/>
        <v/>
      </c>
    </row>
    <row r="73" spans="1:26">
      <c r="A73" s="17">
        <v>71</v>
      </c>
      <c r="B73" s="3"/>
      <c r="C73" s="3"/>
      <c r="D73" s="3"/>
      <c r="E73" s="3"/>
      <c r="F73" s="4"/>
      <c r="G73" s="3"/>
      <c r="H73" s="3"/>
      <c r="I73" s="3"/>
      <c r="J73" s="40"/>
      <c r="K73" s="17" cm="1">
        <f t="array" ref="K73">MAX(0,($K$3)-SUMPRODUCT((M73:W73=1)*$M$3:$W$3))*(IF(X73,$X$3,1))</f>
        <v>100</v>
      </c>
      <c r="L73" s="18" t="str" cm="1">
        <f t="array" ref="L73">IFERROR(_xlfn.TEXTJOIN(", ",TRUE, _xlfn._xlws.FILTER($M$4:$X$4,M73:X73=1),Y73),"")</f>
        <v/>
      </c>
      <c r="M73" s="28"/>
      <c r="N73" s="13"/>
      <c r="O73" s="13"/>
      <c r="P73" s="13"/>
      <c r="Q73" s="13"/>
      <c r="R73" s="13"/>
      <c r="S73" s="13"/>
      <c r="T73" s="14"/>
      <c r="U73" s="13"/>
      <c r="V73" s="13"/>
      <c r="W73" s="13"/>
      <c r="X73" s="33"/>
      <c r="Y73" s="37"/>
      <c r="Z73" s="39" t="str">
        <f t="shared" si="1"/>
        <v/>
      </c>
    </row>
    <row r="74" spans="1:26">
      <c r="A74" s="17">
        <v>72</v>
      </c>
      <c r="B74" s="3"/>
      <c r="C74" s="3"/>
      <c r="D74" s="3"/>
      <c r="E74" s="3"/>
      <c r="F74" s="4"/>
      <c r="G74" s="3"/>
      <c r="H74" s="3"/>
      <c r="I74" s="3"/>
      <c r="J74" s="40"/>
      <c r="K74" s="17" cm="1">
        <f t="array" ref="K74">MAX(0,($K$3)-SUMPRODUCT((M74:W74=1)*$M$3:$W$3))*(IF(X74,$X$3,1))</f>
        <v>100</v>
      </c>
      <c r="L74" s="18" t="str" cm="1">
        <f t="array" ref="L74">IFERROR(_xlfn.TEXTJOIN(", ",TRUE, _xlfn._xlws.FILTER($M$4:$X$4,M74:X74=1),Y74),"")</f>
        <v/>
      </c>
      <c r="M74" s="28"/>
      <c r="N74" s="13"/>
      <c r="O74" s="13"/>
      <c r="P74" s="13"/>
      <c r="Q74" s="13"/>
      <c r="R74" s="13"/>
      <c r="S74" s="13"/>
      <c r="T74" s="14"/>
      <c r="U74" s="13"/>
      <c r="V74" s="13"/>
      <c r="W74" s="13"/>
      <c r="X74" s="33"/>
      <c r="Y74" s="37"/>
      <c r="Z74" s="39" t="str">
        <f t="shared" si="1"/>
        <v/>
      </c>
    </row>
    <row r="75" spans="1:26">
      <c r="A75" s="17">
        <v>73</v>
      </c>
      <c r="B75" s="3"/>
      <c r="C75" s="3"/>
      <c r="D75" s="3"/>
      <c r="E75" s="3"/>
      <c r="F75" s="4"/>
      <c r="G75" s="3"/>
      <c r="H75" s="3"/>
      <c r="I75" s="3"/>
      <c r="J75" s="40"/>
      <c r="K75" s="17" cm="1">
        <f t="array" ref="K75">MAX(0,($K$3)-SUMPRODUCT((M75:W75=1)*$M$3:$W$3))*(IF(X75,$X$3,1))</f>
        <v>100</v>
      </c>
      <c r="L75" s="18" t="str" cm="1">
        <f t="array" ref="L75">IFERROR(_xlfn.TEXTJOIN(", ",TRUE, _xlfn._xlws.FILTER($M$4:$X$4,M75:X75=1),Y75),"")</f>
        <v/>
      </c>
      <c r="M75" s="28"/>
      <c r="N75" s="13"/>
      <c r="O75" s="13"/>
      <c r="P75" s="13"/>
      <c r="Q75" s="13"/>
      <c r="R75" s="13"/>
      <c r="S75" s="13"/>
      <c r="T75" s="14"/>
      <c r="U75" s="13"/>
      <c r="V75" s="13"/>
      <c r="W75" s="13"/>
      <c r="X75" s="33"/>
      <c r="Y75" s="37"/>
      <c r="Z75" s="39" t="str">
        <f t="shared" si="1"/>
        <v/>
      </c>
    </row>
    <row r="76" spans="1:26">
      <c r="A76" s="17">
        <v>74</v>
      </c>
      <c r="B76" s="3"/>
      <c r="C76" s="3"/>
      <c r="D76" s="3"/>
      <c r="E76" s="3"/>
      <c r="F76" s="4"/>
      <c r="G76" s="3"/>
      <c r="H76" s="3"/>
      <c r="I76" s="3"/>
      <c r="J76" s="40"/>
      <c r="K76" s="17" cm="1">
        <f t="array" ref="K76">MAX(0,($K$3)-SUMPRODUCT((M76:W76=1)*$M$3:$W$3))*(IF(X76,$X$3,1))</f>
        <v>100</v>
      </c>
      <c r="L76" s="18" t="str" cm="1">
        <f t="array" ref="L76">IFERROR(_xlfn.TEXTJOIN(", ",TRUE, _xlfn._xlws.FILTER($M$4:$X$4,M76:X76=1),Y76),"")</f>
        <v/>
      </c>
      <c r="M76" s="28"/>
      <c r="N76" s="13"/>
      <c r="O76" s="13"/>
      <c r="P76" s="13"/>
      <c r="Q76" s="13"/>
      <c r="R76" s="13"/>
      <c r="S76" s="13"/>
      <c r="T76" s="14"/>
      <c r="U76" s="13"/>
      <c r="V76" s="13"/>
      <c r="W76" s="13"/>
      <c r="X76" s="33"/>
      <c r="Y76" s="37"/>
      <c r="Z76" s="39" t="str">
        <f t="shared" si="1"/>
        <v/>
      </c>
    </row>
    <row r="77" spans="1:26">
      <c r="A77" s="17">
        <v>75</v>
      </c>
      <c r="B77" s="3"/>
      <c r="C77" s="3"/>
      <c r="D77" s="3"/>
      <c r="E77" s="3"/>
      <c r="F77" s="4"/>
      <c r="G77" s="3"/>
      <c r="H77" s="3"/>
      <c r="I77" s="3"/>
      <c r="J77" s="40"/>
      <c r="K77" s="17" cm="1">
        <f t="array" ref="K77">MAX(0,($K$3)-SUMPRODUCT((M77:W77=1)*$M$3:$W$3))*(IF(X77,$X$3,1))</f>
        <v>100</v>
      </c>
      <c r="L77" s="18" t="str" cm="1">
        <f t="array" ref="L77">IFERROR(_xlfn.TEXTJOIN(", ",TRUE, _xlfn._xlws.FILTER($M$4:$X$4,M77:X77=1),Y77),"")</f>
        <v/>
      </c>
      <c r="M77" s="28"/>
      <c r="N77" s="13"/>
      <c r="O77" s="13"/>
      <c r="P77" s="13"/>
      <c r="Q77" s="13"/>
      <c r="R77" s="13"/>
      <c r="S77" s="13"/>
      <c r="T77" s="14"/>
      <c r="U77" s="13"/>
      <c r="V77" s="13"/>
      <c r="W77" s="13"/>
      <c r="X77" s="33"/>
      <c r="Y77" s="37"/>
      <c r="Z77" s="39" t="str">
        <f t="shared" si="1"/>
        <v/>
      </c>
    </row>
    <row r="78" spans="1:26">
      <c r="A78" s="17">
        <v>76</v>
      </c>
      <c r="B78" s="3"/>
      <c r="C78" s="3"/>
      <c r="D78" s="3"/>
      <c r="E78" s="3"/>
      <c r="F78" s="4"/>
      <c r="G78" s="3"/>
      <c r="H78" s="3"/>
      <c r="I78" s="3"/>
      <c r="J78" s="40"/>
      <c r="K78" s="17" cm="1">
        <f t="array" ref="K78">MAX(0,($K$3)-SUMPRODUCT((M78:W78=1)*$M$3:$W$3))*(IF(X78,$X$3,1))</f>
        <v>100</v>
      </c>
      <c r="L78" s="18" t="str" cm="1">
        <f t="array" ref="L78">IFERROR(_xlfn.TEXTJOIN(", ",TRUE, _xlfn._xlws.FILTER($M$4:$X$4,M78:X78=1),Y78),"")</f>
        <v/>
      </c>
      <c r="M78" s="28"/>
      <c r="N78" s="13"/>
      <c r="O78" s="13"/>
      <c r="P78" s="13"/>
      <c r="Q78" s="13"/>
      <c r="R78" s="13"/>
      <c r="S78" s="13"/>
      <c r="T78" s="14"/>
      <c r="U78" s="13"/>
      <c r="V78" s="13"/>
      <c r="W78" s="13"/>
      <c r="X78" s="33"/>
      <c r="Y78" s="37"/>
      <c r="Z78" s="39" t="str">
        <f t="shared" si="1"/>
        <v/>
      </c>
    </row>
    <row r="79" spans="1:26">
      <c r="A79" s="17">
        <v>77</v>
      </c>
      <c r="B79" s="3"/>
      <c r="C79" s="3"/>
      <c r="D79" s="3"/>
      <c r="E79" s="3"/>
      <c r="F79" s="4"/>
      <c r="G79" s="3"/>
      <c r="H79" s="3"/>
      <c r="I79" s="3"/>
      <c r="J79" s="40"/>
      <c r="K79" s="17" cm="1">
        <f t="array" ref="K79">MAX(0,($K$3)-SUMPRODUCT((M79:W79=1)*$M$3:$W$3))*(IF(X79,$X$3,1))</f>
        <v>100</v>
      </c>
      <c r="L79" s="18" t="str" cm="1">
        <f t="array" ref="L79">IFERROR(_xlfn.TEXTJOIN(", ",TRUE, _xlfn._xlws.FILTER($M$4:$X$4,M79:X79=1),Y79),"")</f>
        <v/>
      </c>
      <c r="M79" s="28"/>
      <c r="N79" s="13"/>
      <c r="O79" s="13"/>
      <c r="P79" s="13"/>
      <c r="Q79" s="13"/>
      <c r="R79" s="13"/>
      <c r="S79" s="13"/>
      <c r="T79" s="14"/>
      <c r="U79" s="13"/>
      <c r="V79" s="13"/>
      <c r="W79" s="13"/>
      <c r="X79" s="33"/>
      <c r="Y79" s="37"/>
      <c r="Z79" s="39" t="str">
        <f t="shared" si="1"/>
        <v/>
      </c>
    </row>
    <row r="80" spans="1:26">
      <c r="A80" s="17">
        <v>78</v>
      </c>
      <c r="B80" s="3"/>
      <c r="C80" s="3"/>
      <c r="D80" s="3"/>
      <c r="E80" s="3"/>
      <c r="F80" s="4"/>
      <c r="G80" s="3"/>
      <c r="H80" s="3"/>
      <c r="I80" s="3"/>
      <c r="J80" s="40"/>
      <c r="K80" s="17" cm="1">
        <f t="array" ref="K80">MAX(0,($K$3)-SUMPRODUCT((M80:W80=1)*$M$3:$W$3))*(IF(X80,$X$3,1))</f>
        <v>100</v>
      </c>
      <c r="L80" s="18" t="str" cm="1">
        <f t="array" ref="L80">IFERROR(_xlfn.TEXTJOIN(", ",TRUE, _xlfn._xlws.FILTER($M$4:$X$4,M80:X80=1),Y80),"")</f>
        <v/>
      </c>
      <c r="M80" s="28"/>
      <c r="N80" s="13"/>
      <c r="O80" s="13"/>
      <c r="P80" s="13"/>
      <c r="Q80" s="13"/>
      <c r="R80" s="13"/>
      <c r="S80" s="13"/>
      <c r="T80" s="14"/>
      <c r="U80" s="13"/>
      <c r="V80" s="13"/>
      <c r="W80" s="13"/>
      <c r="X80" s="33"/>
      <c r="Y80" s="37"/>
      <c r="Z80" s="39" t="str">
        <f t="shared" si="1"/>
        <v/>
      </c>
    </row>
    <row r="81" spans="1:26">
      <c r="A81" s="17">
        <v>79</v>
      </c>
      <c r="B81" s="3"/>
      <c r="C81" s="3"/>
      <c r="D81" s="3"/>
      <c r="E81" s="3"/>
      <c r="F81" s="4"/>
      <c r="G81" s="3"/>
      <c r="H81" s="3"/>
      <c r="I81" s="3"/>
      <c r="J81" s="40"/>
      <c r="K81" s="17" cm="1">
        <f t="array" ref="K81">MAX(0,($K$3)-SUMPRODUCT((M81:W81=1)*$M$3:$W$3))*(IF(X81,$X$3,1))</f>
        <v>100</v>
      </c>
      <c r="L81" s="18" t="str" cm="1">
        <f t="array" ref="L81">IFERROR(_xlfn.TEXTJOIN(", ",TRUE, _xlfn._xlws.FILTER($M$4:$X$4,M81:X81=1),Y81),"")</f>
        <v/>
      </c>
      <c r="M81" s="28"/>
      <c r="N81" s="13"/>
      <c r="O81" s="13"/>
      <c r="P81" s="13"/>
      <c r="Q81" s="13"/>
      <c r="R81" s="13"/>
      <c r="S81" s="13"/>
      <c r="T81" s="14"/>
      <c r="U81" s="13"/>
      <c r="V81" s="13"/>
      <c r="W81" s="13"/>
      <c r="X81" s="33"/>
      <c r="Y81" s="37"/>
      <c r="Z81" s="39" t="str">
        <f t="shared" si="1"/>
        <v/>
      </c>
    </row>
    <row r="82" spans="1:26">
      <c r="A82" s="17">
        <v>80</v>
      </c>
      <c r="B82" s="3"/>
      <c r="C82" s="3"/>
      <c r="D82" s="3"/>
      <c r="E82" s="3"/>
      <c r="F82" s="4"/>
      <c r="G82" s="3"/>
      <c r="H82" s="3"/>
      <c r="I82" s="3"/>
      <c r="J82" s="40"/>
      <c r="K82" s="17" cm="1">
        <f t="array" ref="K82">MAX(0,($K$3)-SUMPRODUCT((M82:W82=1)*$M$3:$W$3))*(IF(X82,$X$3,1))</f>
        <v>100</v>
      </c>
      <c r="L82" s="18" t="str" cm="1">
        <f t="array" ref="L82">IFERROR(_xlfn.TEXTJOIN(", ",TRUE, _xlfn._xlws.FILTER($M$4:$X$4,M82:X82=1),Y82),"")</f>
        <v/>
      </c>
      <c r="M82" s="28"/>
      <c r="N82" s="13"/>
      <c r="O82" s="13"/>
      <c r="P82" s="13"/>
      <c r="Q82" s="13"/>
      <c r="R82" s="13"/>
      <c r="S82" s="13"/>
      <c r="T82" s="14"/>
      <c r="U82" s="13"/>
      <c r="V82" s="13"/>
      <c r="W82" s="13"/>
      <c r="X82" s="33"/>
      <c r="Y82" s="37"/>
      <c r="Z82" s="39" t="str">
        <f t="shared" si="1"/>
        <v/>
      </c>
    </row>
    <row r="83" spans="1:26">
      <c r="A83" s="17">
        <v>81</v>
      </c>
      <c r="B83" s="3"/>
      <c r="C83" s="3"/>
      <c r="D83" s="3"/>
      <c r="E83" s="3"/>
      <c r="F83" s="4"/>
      <c r="G83" s="3"/>
      <c r="H83" s="3"/>
      <c r="I83" s="3"/>
      <c r="J83" s="40"/>
      <c r="K83" s="17" cm="1">
        <f t="array" ref="K83">MAX(0,($K$3)-SUMPRODUCT((M83:W83=1)*$M$3:$W$3))*(IF(X83,$X$3,1))</f>
        <v>100</v>
      </c>
      <c r="L83" s="18" t="str" cm="1">
        <f t="array" ref="L83">IFERROR(_xlfn.TEXTJOIN(", ",TRUE, _xlfn._xlws.FILTER($M$4:$X$4,M83:X83=1),Y83),"")</f>
        <v/>
      </c>
      <c r="M83" s="28"/>
      <c r="N83" s="13"/>
      <c r="O83" s="13"/>
      <c r="P83" s="13"/>
      <c r="Q83" s="13"/>
      <c r="R83" s="13"/>
      <c r="S83" s="13"/>
      <c r="T83" s="14"/>
      <c r="U83" s="13"/>
      <c r="V83" s="13"/>
      <c r="W83" s="13"/>
      <c r="X83" s="33"/>
      <c r="Y83" s="37"/>
      <c r="Z83" s="39" t="str">
        <f t="shared" si="1"/>
        <v/>
      </c>
    </row>
    <row r="84" spans="1:26">
      <c r="A84" s="17">
        <v>82</v>
      </c>
      <c r="B84" s="3"/>
      <c r="C84" s="3"/>
      <c r="D84" s="3"/>
      <c r="E84" s="3"/>
      <c r="F84" s="4"/>
      <c r="G84" s="3"/>
      <c r="H84" s="3"/>
      <c r="I84" s="3"/>
      <c r="J84" s="40"/>
      <c r="K84" s="17" cm="1">
        <f t="array" ref="K84">MAX(0,($K$3)-SUMPRODUCT((M84:W84=1)*$M$3:$W$3))*(IF(X84,$X$3,1))</f>
        <v>100</v>
      </c>
      <c r="L84" s="18" t="str" cm="1">
        <f t="array" ref="L84">IFERROR(_xlfn.TEXTJOIN(", ",TRUE, _xlfn._xlws.FILTER($M$4:$X$4,M84:X84=1),Y84),"")</f>
        <v/>
      </c>
      <c r="M84" s="28"/>
      <c r="N84" s="13"/>
      <c r="O84" s="13"/>
      <c r="P84" s="13"/>
      <c r="Q84" s="13"/>
      <c r="R84" s="13"/>
      <c r="S84" s="13"/>
      <c r="T84" s="14"/>
      <c r="U84" s="13"/>
      <c r="V84" s="13"/>
      <c r="W84" s="13"/>
      <c r="X84" s="33"/>
      <c r="Y84" s="37"/>
      <c r="Z84" s="39" t="str">
        <f t="shared" si="1"/>
        <v/>
      </c>
    </row>
    <row r="85" spans="1:26">
      <c r="A85" s="17">
        <v>83</v>
      </c>
      <c r="B85" s="3"/>
      <c r="C85" s="3"/>
      <c r="D85" s="3"/>
      <c r="E85" s="3"/>
      <c r="F85" s="4"/>
      <c r="G85" s="3"/>
      <c r="H85" s="3"/>
      <c r="I85" s="3"/>
      <c r="J85" s="40"/>
      <c r="K85" s="17" cm="1">
        <f t="array" ref="K85">MAX(0,($K$3)-SUMPRODUCT((M85:W85=1)*$M$3:$W$3))*(IF(X85,$X$3,1))</f>
        <v>100</v>
      </c>
      <c r="L85" s="18" t="str" cm="1">
        <f t="array" ref="L85">IFERROR(_xlfn.TEXTJOIN(", ",TRUE, _xlfn._xlws.FILTER($M$4:$X$4,M85:X85=1),Y85),"")</f>
        <v/>
      </c>
      <c r="M85" s="28"/>
      <c r="N85" s="13"/>
      <c r="O85" s="13"/>
      <c r="P85" s="13"/>
      <c r="Q85" s="13"/>
      <c r="R85" s="13"/>
      <c r="S85" s="13"/>
      <c r="T85" s="14"/>
      <c r="U85" s="13"/>
      <c r="V85" s="13"/>
      <c r="W85" s="13"/>
      <c r="X85" s="33"/>
      <c r="Y85" s="37"/>
      <c r="Z85" s="39" t="str">
        <f t="shared" si="1"/>
        <v/>
      </c>
    </row>
    <row r="86" spans="1:26">
      <c r="A86" s="17">
        <v>84</v>
      </c>
      <c r="B86" s="3"/>
      <c r="C86" s="3"/>
      <c r="D86" s="3"/>
      <c r="E86" s="3"/>
      <c r="F86" s="4"/>
      <c r="G86" s="3"/>
      <c r="H86" s="3"/>
      <c r="I86" s="3"/>
      <c r="J86" s="40"/>
      <c r="K86" s="17" cm="1">
        <f t="array" ref="K86">MAX(0,($K$3)-SUMPRODUCT((M86:W86=1)*$M$3:$W$3))*(IF(X86,$X$3,1))</f>
        <v>100</v>
      </c>
      <c r="L86" s="18" t="str" cm="1">
        <f t="array" ref="L86">IFERROR(_xlfn.TEXTJOIN(", ",TRUE, _xlfn._xlws.FILTER($M$4:$X$4,M86:X86=1),Y86),"")</f>
        <v/>
      </c>
      <c r="M86" s="28"/>
      <c r="N86" s="13"/>
      <c r="O86" s="13"/>
      <c r="P86" s="13"/>
      <c r="Q86" s="13"/>
      <c r="R86" s="13"/>
      <c r="S86" s="13"/>
      <c r="T86" s="14"/>
      <c r="U86" s="13"/>
      <c r="V86" s="13"/>
      <c r="W86" s="13"/>
      <c r="X86" s="33"/>
      <c r="Y86" s="37"/>
      <c r="Z86" s="39" t="str">
        <f t="shared" si="1"/>
        <v/>
      </c>
    </row>
    <row r="87" spans="1:26">
      <c r="A87" s="17">
        <v>85</v>
      </c>
      <c r="B87" s="3"/>
      <c r="C87" s="3"/>
      <c r="D87" s="3"/>
      <c r="E87" s="3"/>
      <c r="F87" s="4"/>
      <c r="G87" s="3"/>
      <c r="H87" s="3"/>
      <c r="I87" s="3"/>
      <c r="J87" s="40"/>
      <c r="K87" s="17" cm="1">
        <f t="array" ref="K87">MAX(0,($K$3)-SUMPRODUCT((M87:W87=1)*$M$3:$W$3))*(IF(X87,$X$3,1))</f>
        <v>100</v>
      </c>
      <c r="L87" s="18" t="str" cm="1">
        <f t="array" ref="L87">IFERROR(_xlfn.TEXTJOIN(", ",TRUE, _xlfn._xlws.FILTER($M$4:$X$4,M87:X87=1),Y87),"")</f>
        <v/>
      </c>
      <c r="M87" s="28"/>
      <c r="N87" s="13"/>
      <c r="O87" s="13"/>
      <c r="P87" s="13"/>
      <c r="Q87" s="13"/>
      <c r="R87" s="13"/>
      <c r="S87" s="13"/>
      <c r="T87" s="14"/>
      <c r="U87" s="13"/>
      <c r="V87" s="13"/>
      <c r="W87" s="13"/>
      <c r="X87" s="33"/>
      <c r="Y87" s="37"/>
      <c r="Z87" s="39" t="str">
        <f t="shared" si="1"/>
        <v/>
      </c>
    </row>
    <row r="88" spans="1:26">
      <c r="A88" s="17">
        <v>86</v>
      </c>
      <c r="B88" s="3"/>
      <c r="C88" s="3"/>
      <c r="D88" s="3"/>
      <c r="E88" s="3"/>
      <c r="F88" s="4"/>
      <c r="G88" s="3"/>
      <c r="H88" s="3"/>
      <c r="I88" s="3"/>
      <c r="J88" s="40"/>
      <c r="K88" s="17" cm="1">
        <f t="array" ref="K88">MAX(0,($K$3)-SUMPRODUCT((M88:W88=1)*$M$3:$W$3))*(IF(X88,$X$3,1))</f>
        <v>100</v>
      </c>
      <c r="L88" s="18" t="str" cm="1">
        <f t="array" ref="L88">IFERROR(_xlfn.TEXTJOIN(", ",TRUE, _xlfn._xlws.FILTER($M$4:$X$4,M88:X88=1),Y88),"")</f>
        <v/>
      </c>
      <c r="M88" s="28"/>
      <c r="N88" s="13"/>
      <c r="O88" s="13"/>
      <c r="P88" s="13"/>
      <c r="Q88" s="13"/>
      <c r="R88" s="13"/>
      <c r="S88" s="13"/>
      <c r="T88" s="14"/>
      <c r="U88" s="13"/>
      <c r="V88" s="13"/>
      <c r="W88" s="13"/>
      <c r="X88" s="33"/>
      <c r="Y88" s="37"/>
      <c r="Z88" s="39" t="str">
        <f t="shared" si="1"/>
        <v/>
      </c>
    </row>
    <row r="89" spans="1:26">
      <c r="A89" s="17">
        <v>87</v>
      </c>
      <c r="B89" s="3"/>
      <c r="C89" s="3"/>
      <c r="D89" s="3"/>
      <c r="E89" s="3"/>
      <c r="F89" s="4"/>
      <c r="G89" s="3"/>
      <c r="H89" s="3"/>
      <c r="I89" s="3"/>
      <c r="J89" s="40"/>
      <c r="K89" s="17" cm="1">
        <f t="array" ref="K89">MAX(0,($K$3)-SUMPRODUCT((M89:W89=1)*$M$3:$W$3))*(IF(X89,$X$3,1))</f>
        <v>100</v>
      </c>
      <c r="L89" s="18" t="str" cm="1">
        <f t="array" ref="L89">IFERROR(_xlfn.TEXTJOIN(", ",TRUE, _xlfn._xlws.FILTER($M$4:$X$4,M89:X89=1),Y89),"")</f>
        <v/>
      </c>
      <c r="M89" s="28"/>
      <c r="N89" s="13"/>
      <c r="O89" s="13"/>
      <c r="P89" s="13"/>
      <c r="Q89" s="13"/>
      <c r="R89" s="13"/>
      <c r="S89" s="13"/>
      <c r="T89" s="14"/>
      <c r="U89" s="13"/>
      <c r="V89" s="13"/>
      <c r="W89" s="13"/>
      <c r="X89" s="33"/>
      <c r="Y89" s="37"/>
      <c r="Z89" s="39" t="str">
        <f t="shared" si="1"/>
        <v/>
      </c>
    </row>
    <row r="90" spans="1:26">
      <c r="A90" s="17">
        <v>88</v>
      </c>
      <c r="B90" s="3"/>
      <c r="C90" s="3"/>
      <c r="D90" s="3"/>
      <c r="E90" s="3"/>
      <c r="F90" s="4"/>
      <c r="G90" s="3"/>
      <c r="H90" s="3"/>
      <c r="I90" s="3"/>
      <c r="J90" s="40"/>
      <c r="K90" s="17" cm="1">
        <f t="array" ref="K90">MAX(0,($K$3)-SUMPRODUCT((M90:W90=1)*$M$3:$W$3))*(IF(X90,$X$3,1))</f>
        <v>100</v>
      </c>
      <c r="L90" s="18" t="str" cm="1">
        <f t="array" ref="L90">IFERROR(_xlfn.TEXTJOIN(", ",TRUE, _xlfn._xlws.FILTER($M$4:$X$4,M90:X90=1),Y90),"")</f>
        <v/>
      </c>
      <c r="M90" s="28"/>
      <c r="N90" s="13"/>
      <c r="O90" s="13"/>
      <c r="P90" s="13"/>
      <c r="Q90" s="13"/>
      <c r="R90" s="13"/>
      <c r="S90" s="13"/>
      <c r="T90" s="14"/>
      <c r="U90" s="13"/>
      <c r="V90" s="13"/>
      <c r="W90" s="13"/>
      <c r="X90" s="33"/>
      <c r="Y90" s="37"/>
      <c r="Z90" s="39" t="str">
        <f t="shared" si="1"/>
        <v/>
      </c>
    </row>
    <row r="91" spans="1:26">
      <c r="A91" s="17">
        <v>89</v>
      </c>
      <c r="B91" s="3"/>
      <c r="C91" s="3"/>
      <c r="D91" s="3"/>
      <c r="E91" s="3"/>
      <c r="F91" s="4"/>
      <c r="G91" s="3"/>
      <c r="H91" s="3"/>
      <c r="I91" s="3"/>
      <c r="J91" s="40"/>
      <c r="K91" s="17" cm="1">
        <f t="array" ref="K91">MAX(0,($K$3)-SUMPRODUCT((M91:W91=1)*$M$3:$W$3))*(IF(X91,$X$3,1))</f>
        <v>100</v>
      </c>
      <c r="L91" s="18" t="str" cm="1">
        <f t="array" ref="L91">IFERROR(_xlfn.TEXTJOIN(", ",TRUE, _xlfn._xlws.FILTER($M$4:$X$4,M91:X91=1),Y91),"")</f>
        <v/>
      </c>
      <c r="M91" s="28"/>
      <c r="N91" s="13"/>
      <c r="O91" s="13"/>
      <c r="P91" s="13"/>
      <c r="Q91" s="13"/>
      <c r="R91" s="13"/>
      <c r="S91" s="13"/>
      <c r="T91" s="14"/>
      <c r="U91" s="13"/>
      <c r="V91" s="13"/>
      <c r="W91" s="13"/>
      <c r="X91" s="33"/>
      <c r="Y91" s="37"/>
      <c r="Z91" s="39" t="str">
        <f t="shared" si="1"/>
        <v/>
      </c>
    </row>
    <row r="92" spans="1:26">
      <c r="A92" s="17">
        <v>90</v>
      </c>
      <c r="B92" s="3"/>
      <c r="C92" s="3"/>
      <c r="D92" s="3"/>
      <c r="E92" s="3"/>
      <c r="F92" s="4"/>
      <c r="G92" s="3"/>
      <c r="H92" s="3"/>
      <c r="I92" s="3"/>
      <c r="J92" s="40"/>
      <c r="K92" s="17" cm="1">
        <f t="array" ref="K92">MAX(0,($K$3)-SUMPRODUCT((M92:W92=1)*$M$3:$W$3))*(IF(X92,$X$3,1))</f>
        <v>100</v>
      </c>
      <c r="L92" s="18" t="str" cm="1">
        <f t="array" ref="L92">IFERROR(_xlfn.TEXTJOIN(", ",TRUE, _xlfn._xlws.FILTER($M$4:$X$4,M92:X92=1),Y92),"")</f>
        <v/>
      </c>
      <c r="M92" s="28"/>
      <c r="N92" s="13"/>
      <c r="O92" s="13"/>
      <c r="P92" s="13"/>
      <c r="Q92" s="13"/>
      <c r="R92" s="13"/>
      <c r="S92" s="13"/>
      <c r="T92" s="14"/>
      <c r="U92" s="13"/>
      <c r="V92" s="13"/>
      <c r="W92" s="13"/>
      <c r="X92" s="33"/>
      <c r="Y92" s="37"/>
      <c r="Z92" s="39" t="str">
        <f t="shared" si="1"/>
        <v/>
      </c>
    </row>
    <row r="93" spans="1:26">
      <c r="A93" s="17">
        <v>91</v>
      </c>
      <c r="B93" s="3"/>
      <c r="C93" s="3"/>
      <c r="D93" s="3"/>
      <c r="E93" s="3"/>
      <c r="F93" s="4"/>
      <c r="G93" s="3"/>
      <c r="H93" s="3"/>
      <c r="I93" s="3"/>
      <c r="J93" s="40"/>
      <c r="K93" s="17" cm="1">
        <f t="array" ref="K93">MAX(0,($K$3)-SUMPRODUCT((M93:W93=1)*$M$3:$W$3))*(IF(X93,$X$3,1))</f>
        <v>100</v>
      </c>
      <c r="L93" s="18" t="str" cm="1">
        <f t="array" ref="L93">IFERROR(_xlfn.TEXTJOIN(", ",TRUE, _xlfn._xlws.FILTER($M$4:$X$4,M93:X93=1),Y93),"")</f>
        <v/>
      </c>
      <c r="M93" s="28"/>
      <c r="N93" s="13"/>
      <c r="O93" s="13"/>
      <c r="P93" s="13"/>
      <c r="Q93" s="13"/>
      <c r="R93" s="13"/>
      <c r="S93" s="13"/>
      <c r="T93" s="14"/>
      <c r="U93" s="13"/>
      <c r="V93" s="13"/>
      <c r="W93" s="13"/>
      <c r="X93" s="33"/>
      <c r="Y93" s="37"/>
      <c r="Z93" s="39" t="str">
        <f t="shared" si="1"/>
        <v/>
      </c>
    </row>
    <row r="94" spans="1:26">
      <c r="A94" s="17">
        <v>92</v>
      </c>
      <c r="B94" s="3"/>
      <c r="C94" s="3"/>
      <c r="D94" s="3"/>
      <c r="E94" s="3"/>
      <c r="F94" s="4"/>
      <c r="G94" s="3"/>
      <c r="H94" s="3"/>
      <c r="I94" s="3"/>
      <c r="J94" s="40"/>
      <c r="K94" s="17" cm="1">
        <f t="array" ref="K94">MAX(0,($K$3)-SUMPRODUCT((M94:W94=1)*$M$3:$W$3))*(IF(X94,$X$3,1))</f>
        <v>100</v>
      </c>
      <c r="L94" s="18" t="str" cm="1">
        <f t="array" ref="L94">IFERROR(_xlfn.TEXTJOIN(", ",TRUE, _xlfn._xlws.FILTER($M$4:$X$4,M94:X94=1),Y94),"")</f>
        <v/>
      </c>
      <c r="M94" s="28"/>
      <c r="N94" s="13"/>
      <c r="O94" s="13"/>
      <c r="P94" s="13"/>
      <c r="Q94" s="13"/>
      <c r="R94" s="13"/>
      <c r="S94" s="13"/>
      <c r="T94" s="14"/>
      <c r="U94" s="13"/>
      <c r="V94" s="13"/>
      <c r="W94" s="13"/>
      <c r="X94" s="33"/>
      <c r="Y94" s="37"/>
      <c r="Z94" s="39" t="str">
        <f t="shared" si="1"/>
        <v/>
      </c>
    </row>
    <row r="95" spans="1:26">
      <c r="A95" s="17">
        <v>93</v>
      </c>
      <c r="B95" s="3"/>
      <c r="C95" s="3"/>
      <c r="D95" s="3"/>
      <c r="E95" s="3"/>
      <c r="F95" s="4"/>
      <c r="G95" s="3"/>
      <c r="H95" s="3"/>
      <c r="I95" s="3"/>
      <c r="J95" s="40"/>
      <c r="K95" s="17" cm="1">
        <f t="array" ref="K95">MAX(0,($K$3)-SUMPRODUCT((M95:W95=1)*$M$3:$W$3))*(IF(X95,$X$3,1))</f>
        <v>100</v>
      </c>
      <c r="L95" s="18" t="str" cm="1">
        <f t="array" ref="L95">IFERROR(_xlfn.TEXTJOIN(", ",TRUE, _xlfn._xlws.FILTER($M$4:$X$4,M95:X95=1),Y95),"")</f>
        <v/>
      </c>
      <c r="M95" s="28"/>
      <c r="N95" s="13"/>
      <c r="O95" s="13"/>
      <c r="P95" s="13"/>
      <c r="Q95" s="13"/>
      <c r="R95" s="13"/>
      <c r="S95" s="13"/>
      <c r="T95" s="14"/>
      <c r="U95" s="13"/>
      <c r="V95" s="13"/>
      <c r="W95" s="13"/>
      <c r="X95" s="33"/>
      <c r="Y95" s="37"/>
      <c r="Z95" s="39" t="str">
        <f t="shared" si="1"/>
        <v/>
      </c>
    </row>
    <row r="96" spans="1:26">
      <c r="A96" s="17">
        <v>94</v>
      </c>
      <c r="B96" s="3"/>
      <c r="C96" s="3"/>
      <c r="D96" s="3"/>
      <c r="E96" s="3"/>
      <c r="F96" s="4"/>
      <c r="G96" s="3"/>
      <c r="H96" s="3"/>
      <c r="I96" s="3"/>
      <c r="J96" s="40"/>
      <c r="K96" s="17" cm="1">
        <f t="array" ref="K96">MAX(0,($K$3)-SUMPRODUCT((M96:W96=1)*$M$3:$W$3))*(IF(X96,$X$3,1))</f>
        <v>100</v>
      </c>
      <c r="L96" s="18" t="str" cm="1">
        <f t="array" ref="L96">IFERROR(_xlfn.TEXTJOIN(", ",TRUE, _xlfn._xlws.FILTER($M$4:$X$4,M96:X96=1),Y96),"")</f>
        <v/>
      </c>
      <c r="M96" s="28"/>
      <c r="N96" s="13"/>
      <c r="O96" s="13"/>
      <c r="P96" s="13"/>
      <c r="Q96" s="13"/>
      <c r="R96" s="13"/>
      <c r="S96" s="13"/>
      <c r="T96" s="14"/>
      <c r="U96" s="13"/>
      <c r="V96" s="13"/>
      <c r="W96" s="13"/>
      <c r="X96" s="33"/>
      <c r="Y96" s="37"/>
      <c r="Z96" s="39" t="str">
        <f t="shared" si="1"/>
        <v/>
      </c>
    </row>
    <row r="97" spans="1:26">
      <c r="A97" s="17">
        <v>95</v>
      </c>
      <c r="B97" s="3"/>
      <c r="C97" s="3"/>
      <c r="D97" s="3"/>
      <c r="E97" s="3"/>
      <c r="F97" s="4"/>
      <c r="G97" s="3"/>
      <c r="H97" s="3"/>
      <c r="I97" s="3"/>
      <c r="J97" s="40"/>
      <c r="K97" s="17" cm="1">
        <f t="array" ref="K97">MAX(0,($K$3)-SUMPRODUCT((M97:W97=1)*$M$3:$W$3))*(IF(X97,$X$3,1))</f>
        <v>100</v>
      </c>
      <c r="L97" s="18" t="str" cm="1">
        <f t="array" ref="L97">IFERROR(_xlfn.TEXTJOIN(", ",TRUE, _xlfn._xlws.FILTER($M$4:$X$4,M97:X97=1),Y97),"")</f>
        <v/>
      </c>
      <c r="M97" s="28"/>
      <c r="N97" s="13"/>
      <c r="O97" s="13"/>
      <c r="P97" s="13"/>
      <c r="Q97" s="13"/>
      <c r="R97" s="13"/>
      <c r="S97" s="13"/>
      <c r="T97" s="14"/>
      <c r="U97" s="13"/>
      <c r="V97" s="13"/>
      <c r="W97" s="13"/>
      <c r="X97" s="33"/>
      <c r="Y97" s="37"/>
      <c r="Z97" s="39" t="str">
        <f t="shared" si="1"/>
        <v/>
      </c>
    </row>
    <row r="98" spans="1:26">
      <c r="A98" s="17">
        <v>96</v>
      </c>
      <c r="B98" s="3"/>
      <c r="C98" s="3"/>
      <c r="D98" s="3"/>
      <c r="E98" s="3"/>
      <c r="F98" s="4"/>
      <c r="G98" s="3"/>
      <c r="H98" s="3"/>
      <c r="I98" s="3"/>
      <c r="J98" s="40"/>
      <c r="K98" s="17" cm="1">
        <f t="array" ref="K98">MAX(0,($K$3)-SUMPRODUCT((M98:W98=1)*$M$3:$W$3))*(IF(X98,$X$3,1))</f>
        <v>100</v>
      </c>
      <c r="L98" s="18" t="str" cm="1">
        <f t="array" ref="L98">IFERROR(_xlfn.TEXTJOIN(", ",TRUE, _xlfn._xlws.FILTER($M$4:$X$4,M98:X98=1),Y98),"")</f>
        <v/>
      </c>
      <c r="M98" s="28"/>
      <c r="N98" s="13"/>
      <c r="O98" s="13"/>
      <c r="P98" s="13"/>
      <c r="Q98" s="13"/>
      <c r="R98" s="13"/>
      <c r="S98" s="13"/>
      <c r="T98" s="14"/>
      <c r="U98" s="13"/>
      <c r="V98" s="13"/>
      <c r="W98" s="13"/>
      <c r="X98" s="33"/>
      <c r="Y98" s="37"/>
      <c r="Z98" s="39" t="str">
        <f t="shared" si="1"/>
        <v/>
      </c>
    </row>
    <row r="99" spans="1:26">
      <c r="A99" s="17">
        <v>97</v>
      </c>
      <c r="B99" s="3"/>
      <c r="C99" s="3"/>
      <c r="D99" s="3"/>
      <c r="E99" s="3"/>
      <c r="F99" s="4"/>
      <c r="G99" s="3"/>
      <c r="H99" s="3"/>
      <c r="I99" s="3"/>
      <c r="J99" s="40"/>
      <c r="K99" s="17" cm="1">
        <f t="array" ref="K99">MAX(0,($K$3)-SUMPRODUCT((M99:W99=1)*$M$3:$W$3))*(IF(X99,$X$3,1))</f>
        <v>100</v>
      </c>
      <c r="L99" s="18" t="str" cm="1">
        <f t="array" ref="L99">IFERROR(_xlfn.TEXTJOIN(", ",TRUE, _xlfn._xlws.FILTER($M$4:$X$4,M99:X99=1),Y99),"")</f>
        <v/>
      </c>
      <c r="M99" s="28"/>
      <c r="N99" s="13"/>
      <c r="O99" s="13"/>
      <c r="P99" s="13"/>
      <c r="Q99" s="13"/>
      <c r="R99" s="13"/>
      <c r="S99" s="13"/>
      <c r="T99" s="14"/>
      <c r="U99" s="13"/>
      <c r="V99" s="13"/>
      <c r="W99" s="13"/>
      <c r="X99" s="33"/>
      <c r="Y99" s="37"/>
      <c r="Z99" s="39" t="str">
        <f t="shared" si="1"/>
        <v/>
      </c>
    </row>
    <row r="100" spans="1:26">
      <c r="A100" s="17">
        <v>98</v>
      </c>
      <c r="B100" s="3"/>
      <c r="C100" s="3"/>
      <c r="D100" s="3"/>
      <c r="E100" s="3"/>
      <c r="F100" s="4"/>
      <c r="G100" s="3"/>
      <c r="H100" s="3"/>
      <c r="I100" s="3"/>
      <c r="J100" s="40"/>
      <c r="K100" s="17" cm="1">
        <f t="array" ref="K100">MAX(0,($K$3)-SUMPRODUCT((M100:W100=1)*$M$3:$W$3))*(IF(X100,$X$3,1))</f>
        <v>100</v>
      </c>
      <c r="L100" s="18" t="str" cm="1">
        <f t="array" ref="L100">IFERROR(_xlfn.TEXTJOIN(", ",TRUE, _xlfn._xlws.FILTER($M$4:$X$4,M100:X100=1),Y100),"")</f>
        <v/>
      </c>
      <c r="M100" s="28"/>
      <c r="N100" s="13"/>
      <c r="O100" s="13"/>
      <c r="P100" s="13"/>
      <c r="Q100" s="13"/>
      <c r="R100" s="13"/>
      <c r="S100" s="13"/>
      <c r="T100" s="14"/>
      <c r="U100" s="13"/>
      <c r="V100" s="13"/>
      <c r="W100" s="13"/>
      <c r="X100" s="33"/>
      <c r="Y100" s="37"/>
      <c r="Z100" s="39" t="str">
        <f t="shared" si="1"/>
        <v/>
      </c>
    </row>
    <row r="101" spans="1:26">
      <c r="A101" s="17">
        <v>99</v>
      </c>
      <c r="B101" s="3"/>
      <c r="C101" s="3"/>
      <c r="D101" s="3"/>
      <c r="E101" s="3"/>
      <c r="F101" s="4"/>
      <c r="G101" s="3"/>
      <c r="H101" s="3"/>
      <c r="I101" s="3"/>
      <c r="J101" s="40"/>
      <c r="K101" s="17" cm="1">
        <f t="array" ref="K101">MAX(0,($K$3)-SUMPRODUCT((M101:W101=1)*$M$3:$W$3))*(IF(X101,$X$3,1))</f>
        <v>100</v>
      </c>
      <c r="L101" s="18" t="str" cm="1">
        <f t="array" ref="L101">IFERROR(_xlfn.TEXTJOIN(", ",TRUE, _xlfn._xlws.FILTER($M$4:$X$4,M101:X101=1),Y101),"")</f>
        <v/>
      </c>
      <c r="M101" s="28"/>
      <c r="N101" s="13"/>
      <c r="O101" s="13"/>
      <c r="P101" s="13"/>
      <c r="Q101" s="13"/>
      <c r="R101" s="13"/>
      <c r="S101" s="13"/>
      <c r="T101" s="14"/>
      <c r="U101" s="13"/>
      <c r="V101" s="13"/>
      <c r="W101" s="13"/>
      <c r="X101" s="33"/>
      <c r="Y101" s="37"/>
      <c r="Z101" s="39" t="str">
        <f t="shared" si="1"/>
        <v/>
      </c>
    </row>
    <row r="102" spans="1:26" ht="18" thickBot="1">
      <c r="A102" s="19">
        <v>100</v>
      </c>
      <c r="B102" s="20"/>
      <c r="C102" s="20"/>
      <c r="D102" s="20"/>
      <c r="E102" s="20"/>
      <c r="F102" s="21"/>
      <c r="G102" s="20"/>
      <c r="H102" s="20"/>
      <c r="I102" s="20"/>
      <c r="J102" s="41"/>
      <c r="K102" s="19" cm="1">
        <f t="array" ref="K102">MAX(0,($K$3)-SUMPRODUCT((M102:W102=1)*$M$3:$W$3))*(IF(X102,$X$3,1))</f>
        <v>100</v>
      </c>
      <c r="L102" s="22" t="str" cm="1">
        <f t="array" ref="L102">IFERROR(_xlfn.TEXTJOIN(", ",TRUE, _xlfn._xlws.FILTER($M$4:$X$4,M102:X102=1),Y102),"")</f>
        <v/>
      </c>
      <c r="M102" s="29"/>
      <c r="N102" s="30"/>
      <c r="O102" s="30"/>
      <c r="P102" s="30"/>
      <c r="Q102" s="30"/>
      <c r="R102" s="30"/>
      <c r="S102" s="30"/>
      <c r="T102" s="31"/>
      <c r="U102" s="30"/>
      <c r="V102" s="30"/>
      <c r="W102" s="30"/>
      <c r="X102" s="34"/>
      <c r="Y102" s="38"/>
      <c r="Z102" s="48" t="str">
        <f t="shared" si="1"/>
        <v/>
      </c>
    </row>
  </sheetData>
  <mergeCells count="1">
    <mergeCell ref="A1:L2"/>
  </mergeCells>
  <phoneticPr fontId="4" type="noConversion"/>
  <conditionalFormatting sqref="Z5:Z102">
    <cfRule type="containsText" dxfId="2" priority="2" operator="containsText" text="error">
      <formula>NOT(ISERROR(SEARCH("error",Z5)))</formula>
    </cfRule>
  </conditionalFormatting>
  <conditionalFormatting sqref="M3:X3">
    <cfRule type="containsBlanks" dxfId="1" priority="1">
      <formula>LEN(TRIM(M3))=0</formula>
    </cfRule>
  </conditionalFormatting>
  <pageMargins left="0.7" right="0.7" top="0.75" bottom="0.75" header="0.3" footer="0.3"/>
  <pageSetup paperSize="9" orientation="portrait" horizontalDpi="0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README</vt:lpstr>
      <vt:lpstr>eval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김명준</cp:lastModifiedBy>
  <dcterms:created xsi:type="dcterms:W3CDTF">2025-03-13T13:55:35Z</dcterms:created>
  <dcterms:modified xsi:type="dcterms:W3CDTF">2025-04-15T16:09:10Z</dcterms:modified>
</cp:coreProperties>
</file>