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ph\Documents\GitHub\thesis\Experimentelles\Ausgewaehlte_Daten\LiS\PEIS\"/>
    </mc:Choice>
  </mc:AlternateContent>
  <bookViews>
    <workbookView xWindow="0" yWindow="0" windowWidth="20490" windowHeight="7755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" i="2"/>
</calcChain>
</file>

<file path=xl/sharedStrings.xml><?xml version="1.0" encoding="utf-8"?>
<sst xmlns="http://schemas.openxmlformats.org/spreadsheetml/2006/main" count="70" uniqueCount="54">
  <si>
    <t>Freq</t>
  </si>
  <si>
    <t>Z' (a)</t>
  </si>
  <si>
    <t>Z'' (b)</t>
  </si>
  <si>
    <t>Mag</t>
  </si>
  <si>
    <t>Phase</t>
  </si>
  <si>
    <t>Bias</t>
  </si>
  <si>
    <t>Ampl</t>
  </si>
  <si>
    <t>Aux</t>
  </si>
  <si>
    <t>Time</t>
  </si>
  <si>
    <t>Range</t>
  </si>
  <si>
    <t>Messung</t>
  </si>
  <si>
    <t>Fit</t>
  </si>
  <si>
    <t>Impedanzspektroskopie</t>
  </si>
  <si>
    <t>Probe:</t>
  </si>
  <si>
    <t>Datum:</t>
  </si>
  <si>
    <t>Zustand:</t>
  </si>
  <si>
    <t>Temperatur:</t>
  </si>
  <si>
    <t>LiS-Schwefel (Zelle klein)</t>
  </si>
  <si>
    <t>Vor Zyklierung</t>
  </si>
  <si>
    <t>25°C</t>
  </si>
  <si>
    <t>R4</t>
  </si>
  <si>
    <t>R1</t>
  </si>
  <si>
    <t>C1</t>
  </si>
  <si>
    <t>R2</t>
  </si>
  <si>
    <t>C2</t>
  </si>
  <si>
    <t>R3</t>
  </si>
  <si>
    <t>C3</t>
  </si>
  <si>
    <t>Fit Data</t>
  </si>
  <si>
    <t>Wo1 - R</t>
  </si>
  <si>
    <t>Wo1 - T</t>
  </si>
  <si>
    <t>Wo1 - P</t>
  </si>
  <si>
    <t>Ersatzschaltbild</t>
  </si>
  <si>
    <t>Informationen</t>
  </si>
  <si>
    <t>Spannung:</t>
  </si>
  <si>
    <t>Ω</t>
  </si>
  <si>
    <t>C</t>
  </si>
  <si>
    <t>freq/Hz</t>
  </si>
  <si>
    <t>Re(Z)/Ohm</t>
  </si>
  <si>
    <t>-Im(Z)/Ohm</t>
  </si>
  <si>
    <t>|Z|/Ohm</t>
  </si>
  <si>
    <t>Phase(Z)/deg</t>
  </si>
  <si>
    <t>time/s</t>
  </si>
  <si>
    <t>&lt;Ewe&gt;/V</t>
  </si>
  <si>
    <t>&lt;I&gt;/mA</t>
  </si>
  <si>
    <t>Cs/µF</t>
  </si>
  <si>
    <t>Cp/µF</t>
  </si>
  <si>
    <t>cycle number</t>
  </si>
  <si>
    <t>I Range</t>
  </si>
  <si>
    <t>|Ewe|/V</t>
  </si>
  <si>
    <t>|I|/A</t>
  </si>
  <si>
    <t>Re(Y)/Ohm-1</t>
  </si>
  <si>
    <t>Im(Y)/Ohm-1</t>
  </si>
  <si>
    <t>|Y|/Ohm-1</t>
  </si>
  <si>
    <t>Phase(Y)/deg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</si>
</sst>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Impedanzspektrum (Nyquist-Darstellung)</a:t>
            </a:r>
          </a:p>
        </c:rich>
      </c:tx>
      <c:layout>
        <c:manualLayout>
          <c:xMode val="edge"/>
          <c:yMode val="edge"/>
          <c:x val="0.35378000093895945"/>
          <c:y val="3.1521660437808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Tabelle1!$B$29</c:f>
              <c:strCache>
                <c:ptCount val="1"/>
                <c:pt idx="0">
                  <c:v>Messung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Tabelle1!$C$31:$C$67</c:f>
              <c:numCache>
                <c:formatCode>General</c:formatCode>
                <c:ptCount val="37"/>
                <c:pt idx="0">
                  <c:v>30.360261900000001</c:v>
                </c:pt>
                <c:pt idx="1">
                  <c:v>28.093370400000001</c:v>
                </c:pt>
                <c:pt idx="2">
                  <c:v>28.6703644</c:v>
                </c:pt>
                <c:pt idx="3">
                  <c:v>29.667715099999999</c:v>
                </c:pt>
                <c:pt idx="4">
                  <c:v>30.836381899999999</c:v>
                </c:pt>
                <c:pt idx="5">
                  <c:v>31.9830799</c:v>
                </c:pt>
                <c:pt idx="6">
                  <c:v>33.181903800000001</c:v>
                </c:pt>
                <c:pt idx="7">
                  <c:v>34.474269900000003</c:v>
                </c:pt>
                <c:pt idx="8">
                  <c:v>36.203174599999997</c:v>
                </c:pt>
                <c:pt idx="9">
                  <c:v>38.590976699999999</c:v>
                </c:pt>
                <c:pt idx="10">
                  <c:v>41.647724199999999</c:v>
                </c:pt>
                <c:pt idx="11">
                  <c:v>45.662540399999997</c:v>
                </c:pt>
                <c:pt idx="12">
                  <c:v>50.3735809</c:v>
                </c:pt>
                <c:pt idx="13">
                  <c:v>55.139865899999997</c:v>
                </c:pt>
                <c:pt idx="14">
                  <c:v>59.361419699999999</c:v>
                </c:pt>
                <c:pt idx="15">
                  <c:v>62.367988599999997</c:v>
                </c:pt>
                <c:pt idx="16">
                  <c:v>64.5579453</c:v>
                </c:pt>
                <c:pt idx="17">
                  <c:v>66.020813000000004</c:v>
                </c:pt>
                <c:pt idx="18">
                  <c:v>67.075309799999999</c:v>
                </c:pt>
                <c:pt idx="19">
                  <c:v>67.939277599999997</c:v>
                </c:pt>
                <c:pt idx="20">
                  <c:v>68.747337299999998</c:v>
                </c:pt>
                <c:pt idx="21">
                  <c:v>69.456352199999998</c:v>
                </c:pt>
                <c:pt idx="22">
                  <c:v>70.195899999999995</c:v>
                </c:pt>
                <c:pt idx="23">
                  <c:v>70.930519099999998</c:v>
                </c:pt>
                <c:pt idx="24">
                  <c:v>71.745735199999999</c:v>
                </c:pt>
                <c:pt idx="25">
                  <c:v>72.684028600000005</c:v>
                </c:pt>
                <c:pt idx="26">
                  <c:v>73.905998199999999</c:v>
                </c:pt>
                <c:pt idx="27">
                  <c:v>75.387611399999997</c:v>
                </c:pt>
                <c:pt idx="28">
                  <c:v>77.188339200000001</c:v>
                </c:pt>
                <c:pt idx="29">
                  <c:v>79.419753999999998</c:v>
                </c:pt>
                <c:pt idx="30">
                  <c:v>82.129264800000001</c:v>
                </c:pt>
                <c:pt idx="31">
                  <c:v>85.529128999999998</c:v>
                </c:pt>
                <c:pt idx="32">
                  <c:v>88.984367399999996</c:v>
                </c:pt>
                <c:pt idx="33">
                  <c:v>94.1628647</c:v>
                </c:pt>
                <c:pt idx="34">
                  <c:v>102.889915</c:v>
                </c:pt>
                <c:pt idx="35">
                  <c:v>111.78733800000001</c:v>
                </c:pt>
                <c:pt idx="36">
                  <c:v>121.04549400000001</c:v>
                </c:pt>
              </c:numCache>
            </c:numRef>
          </c:xVal>
          <c:yVal>
            <c:numRef>
              <c:f>Tabelle1!$D$31:$D$67</c:f>
              <c:numCache>
                <c:formatCode>General</c:formatCode>
                <c:ptCount val="37"/>
                <c:pt idx="0">
                  <c:v>4.4180474299999997</c:v>
                </c:pt>
                <c:pt idx="1">
                  <c:v>-0.87304800699999996</c:v>
                </c:pt>
                <c:pt idx="2">
                  <c:v>-2.9047184000000001</c:v>
                </c:pt>
                <c:pt idx="3">
                  <c:v>-3.9527595</c:v>
                </c:pt>
                <c:pt idx="4">
                  <c:v>-4.7637386299999998</c:v>
                </c:pt>
                <c:pt idx="5">
                  <c:v>-5.4837737100000004</c:v>
                </c:pt>
                <c:pt idx="6">
                  <c:v>-6.2804112400000003</c:v>
                </c:pt>
                <c:pt idx="7">
                  <c:v>-7.6173701300000003</c:v>
                </c:pt>
                <c:pt idx="8">
                  <c:v>-9.0479154600000005</c:v>
                </c:pt>
                <c:pt idx="9">
                  <c:v>-10.9086885</c:v>
                </c:pt>
                <c:pt idx="10">
                  <c:v>-12.6877069</c:v>
                </c:pt>
                <c:pt idx="11">
                  <c:v>-14.082596799999999</c:v>
                </c:pt>
                <c:pt idx="12">
                  <c:v>-14.7589407</c:v>
                </c:pt>
                <c:pt idx="13">
                  <c:v>-14.1569252</c:v>
                </c:pt>
                <c:pt idx="14">
                  <c:v>-12.4455557</c:v>
                </c:pt>
                <c:pt idx="15">
                  <c:v>-10.4095373</c:v>
                </c:pt>
                <c:pt idx="16">
                  <c:v>-8.4516601599999994</c:v>
                </c:pt>
                <c:pt idx="17">
                  <c:v>-6.8610148400000002</c:v>
                </c:pt>
                <c:pt idx="18">
                  <c:v>-5.6977267300000003</c:v>
                </c:pt>
                <c:pt idx="19">
                  <c:v>-4.9208197599999997</c:v>
                </c:pt>
                <c:pt idx="20">
                  <c:v>-4.5110750199999998</c:v>
                </c:pt>
                <c:pt idx="21">
                  <c:v>-4.2898778899999996</c:v>
                </c:pt>
                <c:pt idx="22">
                  <c:v>-4.3755755399999998</c:v>
                </c:pt>
                <c:pt idx="23">
                  <c:v>-4.6877455699999997</c:v>
                </c:pt>
                <c:pt idx="24">
                  <c:v>-5.2938957200000001</c:v>
                </c:pt>
                <c:pt idx="25">
                  <c:v>-6.2162094100000003</c:v>
                </c:pt>
                <c:pt idx="26">
                  <c:v>-7.4313120799999997</c:v>
                </c:pt>
                <c:pt idx="27">
                  <c:v>-9.0243396800000006</c:v>
                </c:pt>
                <c:pt idx="28">
                  <c:v>-11.148417500000001</c:v>
                </c:pt>
                <c:pt idx="29">
                  <c:v>-13.8028984</c:v>
                </c:pt>
                <c:pt idx="30">
                  <c:v>-16.997404100000001</c:v>
                </c:pt>
                <c:pt idx="31">
                  <c:v>-21.624689100000001</c:v>
                </c:pt>
                <c:pt idx="32">
                  <c:v>-26.2482243</c:v>
                </c:pt>
                <c:pt idx="33">
                  <c:v>-33.331226299999997</c:v>
                </c:pt>
                <c:pt idx="34">
                  <c:v>-42.998691600000001</c:v>
                </c:pt>
                <c:pt idx="35">
                  <c:v>-58.762134600000003</c:v>
                </c:pt>
                <c:pt idx="36">
                  <c:v>-74.595062299999995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81424"/>
        <c:axId val="1900818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Tabelle1!$M$29</c15:sqref>
                        </c15:formulaRef>
                      </c:ext>
                    </c:extLst>
                    <c:strCache>
                      <c:ptCount val="1"/>
                      <c:pt idx="0">
                        <c:v>Fit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Tabelle1!$N$31:$N$57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Tabelle1!$O$31:$O$58</c15:sqref>
                        </c15:formulaRef>
                      </c:ext>
                    </c:extLst>
                    <c:numCache>
                      <c:formatCode>General</c:formatCode>
                      <c:ptCount val="28"/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90081424"/>
        <c:scaling>
          <c:orientation val="minMax"/>
          <c:max val="19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Z(Re)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081808"/>
        <c:crosses val="autoZero"/>
        <c:crossBetween val="midCat"/>
        <c:majorUnit val="10"/>
      </c:valAx>
      <c:valAx>
        <c:axId val="1900818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Z(Im)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08142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2</xdr:row>
      <xdr:rowOff>180976</xdr:rowOff>
    </xdr:from>
    <xdr:to>
      <xdr:col>18</xdr:col>
      <xdr:colOff>476250</xdr:colOff>
      <xdr:row>26</xdr:row>
      <xdr:rowOff>190500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19050</xdr:colOff>
      <xdr:row>11</xdr:row>
      <xdr:rowOff>76200</xdr:rowOff>
    </xdr:from>
    <xdr:to>
      <xdr:col>6</xdr:col>
      <xdr:colOff>238721</xdr:colOff>
      <xdr:row>15</xdr:row>
      <xdr:rowOff>9622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286000"/>
          <a:ext cx="4267796" cy="695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7"/>
  <sheetViews>
    <sheetView tabSelected="1" zoomScaleNormal="100" workbookViewId="0">
      <selection activeCell="F22" sqref="F22"/>
    </sheetView>
  </sheetViews>
  <sheetFormatPr baseColWidth="10" defaultRowHeight="15" x14ac:dyDescent="0.25"/>
  <cols>
    <col min="1" max="1" width="3" customWidth="1"/>
    <col min="2" max="2" width="12.7109375" customWidth="1"/>
    <col min="3" max="3" width="13.7109375" customWidth="1"/>
  </cols>
  <sheetData>
    <row r="2" spans="2:3" ht="21" x14ac:dyDescent="0.35">
      <c r="B2" s="3" t="s">
        <v>12</v>
      </c>
    </row>
    <row r="4" spans="2:3" ht="18.75" x14ac:dyDescent="0.3">
      <c r="B4" s="2" t="s">
        <v>32</v>
      </c>
    </row>
    <row r="5" spans="2:3" ht="15.75" x14ac:dyDescent="0.25">
      <c r="B5" s="4" t="s">
        <v>13</v>
      </c>
      <c r="C5" t="s">
        <v>17</v>
      </c>
    </row>
    <row r="6" spans="2:3" ht="15.75" x14ac:dyDescent="0.25">
      <c r="B6" s="4" t="s">
        <v>14</v>
      </c>
    </row>
    <row r="7" spans="2:3" ht="15.75" x14ac:dyDescent="0.25">
      <c r="B7" s="4" t="s">
        <v>15</v>
      </c>
      <c r="C7" t="s">
        <v>18</v>
      </c>
    </row>
    <row r="8" spans="2:3" ht="15.75" x14ac:dyDescent="0.25">
      <c r="B8" s="4" t="s">
        <v>16</v>
      </c>
      <c r="C8" t="s">
        <v>19</v>
      </c>
    </row>
    <row r="9" spans="2:3" ht="15.75" x14ac:dyDescent="0.25">
      <c r="B9" s="4" t="s">
        <v>33</v>
      </c>
    </row>
    <row r="11" spans="2:3" ht="18.75" x14ac:dyDescent="0.3">
      <c r="B11" s="2" t="s">
        <v>31</v>
      </c>
    </row>
    <row r="17" spans="2:22" ht="18.75" x14ac:dyDescent="0.3">
      <c r="B17" s="2" t="s">
        <v>27</v>
      </c>
    </row>
    <row r="18" spans="2:22" ht="15.75" x14ac:dyDescent="0.25">
      <c r="B18" s="4" t="s">
        <v>20</v>
      </c>
      <c r="C18" s="7"/>
      <c r="D18" s="6" t="s">
        <v>34</v>
      </c>
    </row>
    <row r="19" spans="2:22" ht="15.75" x14ac:dyDescent="0.25">
      <c r="B19" s="4" t="s">
        <v>21</v>
      </c>
      <c r="D19" s="6" t="s">
        <v>34</v>
      </c>
    </row>
    <row r="20" spans="2:22" ht="15.75" x14ac:dyDescent="0.25">
      <c r="B20" s="4" t="s">
        <v>22</v>
      </c>
      <c r="D20" s="1" t="s">
        <v>35</v>
      </c>
    </row>
    <row r="21" spans="2:22" ht="15.75" x14ac:dyDescent="0.25">
      <c r="B21" s="4" t="s">
        <v>23</v>
      </c>
      <c r="D21" s="6" t="s">
        <v>34</v>
      </c>
    </row>
    <row r="22" spans="2:22" ht="15.75" x14ac:dyDescent="0.25">
      <c r="B22" s="4" t="s">
        <v>24</v>
      </c>
      <c r="D22" s="6" t="s">
        <v>35</v>
      </c>
    </row>
    <row r="23" spans="2:22" ht="15.75" x14ac:dyDescent="0.25">
      <c r="B23" s="4" t="s">
        <v>25</v>
      </c>
      <c r="D23" s="6" t="s">
        <v>34</v>
      </c>
    </row>
    <row r="24" spans="2:22" ht="15.75" x14ac:dyDescent="0.25">
      <c r="B24" s="4" t="s">
        <v>26</v>
      </c>
      <c r="D24" s="6" t="s">
        <v>35</v>
      </c>
    </row>
    <row r="25" spans="2:22" ht="15.75" x14ac:dyDescent="0.25">
      <c r="B25" s="4" t="s">
        <v>28</v>
      </c>
      <c r="D25" s="6" t="s">
        <v>34</v>
      </c>
    </row>
    <row r="26" spans="2:22" ht="15.75" x14ac:dyDescent="0.25">
      <c r="B26" s="4" t="s">
        <v>29</v>
      </c>
    </row>
    <row r="27" spans="2:22" ht="15.75" x14ac:dyDescent="0.25">
      <c r="B27" s="4" t="s">
        <v>30</v>
      </c>
    </row>
    <row r="29" spans="2:22" ht="18.75" x14ac:dyDescent="0.3">
      <c r="B29" s="2" t="s">
        <v>10</v>
      </c>
      <c r="M29" s="2" t="s">
        <v>11</v>
      </c>
    </row>
    <row r="30" spans="2:22" x14ac:dyDescent="0.25">
      <c r="B30" s="5" t="s">
        <v>0</v>
      </c>
      <c r="C30" s="5" t="s">
        <v>1</v>
      </c>
      <c r="D30" s="5" t="s">
        <v>2</v>
      </c>
      <c r="E30" s="5" t="s">
        <v>3</v>
      </c>
      <c r="F30" s="5" t="s">
        <v>4</v>
      </c>
      <c r="G30" s="5" t="s">
        <v>5</v>
      </c>
      <c r="H30" s="5" t="s">
        <v>6</v>
      </c>
      <c r="I30" s="5" t="s">
        <v>7</v>
      </c>
      <c r="J30" s="5" t="s">
        <v>8</v>
      </c>
      <c r="K30" s="5" t="s">
        <v>9</v>
      </c>
      <c r="L30" s="5"/>
      <c r="M30" s="5" t="s">
        <v>0</v>
      </c>
      <c r="N30" s="5" t="s">
        <v>1</v>
      </c>
      <c r="O30" s="5" t="s">
        <v>2</v>
      </c>
      <c r="P30" s="5" t="s">
        <v>3</v>
      </c>
      <c r="Q30" s="5" t="s">
        <v>4</v>
      </c>
      <c r="R30" s="5" t="s">
        <v>5</v>
      </c>
      <c r="S30" s="5" t="s">
        <v>6</v>
      </c>
      <c r="T30" s="5" t="s">
        <v>7</v>
      </c>
      <c r="U30" s="5" t="s">
        <v>8</v>
      </c>
      <c r="V30" s="5" t="s">
        <v>9</v>
      </c>
    </row>
    <row r="31" spans="2:22" x14ac:dyDescent="0.25">
      <c r="B31">
        <v>1000024.25</v>
      </c>
      <c r="C31">
        <v>30.360261900000001</v>
      </c>
      <c r="D31">
        <v>4.4180474299999997</v>
      </c>
      <c r="E31">
        <v>30.6800365</v>
      </c>
      <c r="F31">
        <v>8.2796068199999997</v>
      </c>
      <c r="G31">
        <v>2.3138000000000001</v>
      </c>
      <c r="H31">
        <v>9.3338000000000004E-4</v>
      </c>
      <c r="I31">
        <v>0.77664999999999995</v>
      </c>
      <c r="J31">
        <v>3583.8690000000001</v>
      </c>
      <c r="K31">
        <v>10</v>
      </c>
    </row>
    <row r="32" spans="2:22" x14ac:dyDescent="0.25">
      <c r="B32">
        <v>681286.5</v>
      </c>
      <c r="C32">
        <v>28.093370400000001</v>
      </c>
      <c r="D32">
        <v>-0.87304800699999996</v>
      </c>
      <c r="E32">
        <v>28.106933600000001</v>
      </c>
      <c r="F32">
        <v>-1.7799882899999999</v>
      </c>
      <c r="G32">
        <v>2.3140000000000001</v>
      </c>
      <c r="H32">
        <v>4.1174999999999996E-3</v>
      </c>
      <c r="I32">
        <v>0.81523999999999996</v>
      </c>
      <c r="J32">
        <v>3585.1019999999999</v>
      </c>
      <c r="K32">
        <v>10</v>
      </c>
    </row>
    <row r="33" spans="2:11" x14ac:dyDescent="0.25">
      <c r="B33">
        <v>464160.125</v>
      </c>
      <c r="C33">
        <v>28.6703644</v>
      </c>
      <c r="D33">
        <v>-2.9047184000000001</v>
      </c>
      <c r="E33">
        <v>28.817132900000001</v>
      </c>
      <c r="F33">
        <v>-5.7851429000000003</v>
      </c>
      <c r="G33">
        <v>2.3142</v>
      </c>
      <c r="H33">
        <v>1.0005E-2</v>
      </c>
      <c r="I33">
        <v>0.82503000000000004</v>
      </c>
      <c r="J33">
        <v>3585.4160000000002</v>
      </c>
      <c r="K33">
        <v>10</v>
      </c>
    </row>
    <row r="34" spans="2:11" x14ac:dyDescent="0.25">
      <c r="B34">
        <v>316223.09399999998</v>
      </c>
      <c r="C34">
        <v>29.667715099999999</v>
      </c>
      <c r="D34">
        <v>-3.9527595</v>
      </c>
      <c r="E34">
        <v>29.929878200000001</v>
      </c>
      <c r="F34">
        <v>-7.5890727</v>
      </c>
      <c r="G34">
        <v>2.3142999999999998</v>
      </c>
      <c r="H34">
        <v>1.0218E-2</v>
      </c>
      <c r="I34">
        <v>0.83553999999999995</v>
      </c>
      <c r="J34">
        <v>3585.8319999999999</v>
      </c>
      <c r="K34">
        <v>10</v>
      </c>
    </row>
    <row r="35" spans="2:11" x14ac:dyDescent="0.25">
      <c r="B35">
        <v>215441.859</v>
      </c>
      <c r="C35">
        <v>30.836381899999999</v>
      </c>
      <c r="D35">
        <v>-4.7637386299999998</v>
      </c>
      <c r="E35">
        <v>31.202173200000001</v>
      </c>
      <c r="F35">
        <v>-8.78187943</v>
      </c>
      <c r="G35">
        <v>2.3142999999999998</v>
      </c>
      <c r="H35">
        <v>1.0161E-2</v>
      </c>
      <c r="I35">
        <v>0.84565999999999997</v>
      </c>
      <c r="J35">
        <v>3586.2489999999998</v>
      </c>
      <c r="K35">
        <v>10</v>
      </c>
    </row>
    <row r="36" spans="2:11" x14ac:dyDescent="0.25">
      <c r="B36">
        <v>146777.32800000001</v>
      </c>
      <c r="C36">
        <v>31.9830799</v>
      </c>
      <c r="D36">
        <v>-5.4837737100000004</v>
      </c>
      <c r="E36">
        <v>32.449794799999999</v>
      </c>
      <c r="F36">
        <v>-9.7292489999999994</v>
      </c>
      <c r="G36">
        <v>2.3144</v>
      </c>
      <c r="H36">
        <v>1.0146000000000001E-2</v>
      </c>
      <c r="I36">
        <v>0.85343000000000002</v>
      </c>
      <c r="J36">
        <v>3586.6640000000002</v>
      </c>
      <c r="K36">
        <v>10</v>
      </c>
    </row>
    <row r="37" spans="2:11" x14ac:dyDescent="0.25">
      <c r="B37">
        <v>100024.406</v>
      </c>
      <c r="C37">
        <v>33.181903800000001</v>
      </c>
      <c r="D37">
        <v>-6.2804112400000003</v>
      </c>
      <c r="E37">
        <v>33.771026599999999</v>
      </c>
      <c r="F37">
        <v>-10.717714300000001</v>
      </c>
      <c r="G37">
        <v>2.3142</v>
      </c>
      <c r="H37">
        <v>1.0539E-2</v>
      </c>
      <c r="I37">
        <v>0.85253000000000001</v>
      </c>
      <c r="J37">
        <v>3586.9789999999998</v>
      </c>
      <c r="K37">
        <v>10</v>
      </c>
    </row>
    <row r="38" spans="2:11" x14ac:dyDescent="0.25">
      <c r="B38">
        <v>68127.429699999993</v>
      </c>
      <c r="C38">
        <v>34.474269900000003</v>
      </c>
      <c r="D38">
        <v>-7.6173701300000003</v>
      </c>
      <c r="E38">
        <v>35.3058014</v>
      </c>
      <c r="F38">
        <v>-12.459770199999999</v>
      </c>
      <c r="G38">
        <v>2.3144</v>
      </c>
      <c r="H38">
        <v>1.0432E-2</v>
      </c>
      <c r="I38">
        <v>0.86414000000000002</v>
      </c>
      <c r="J38">
        <v>3587.2930000000001</v>
      </c>
      <c r="K38">
        <v>10</v>
      </c>
    </row>
    <row r="39" spans="2:11" x14ac:dyDescent="0.25">
      <c r="B39">
        <v>46411.125</v>
      </c>
      <c r="C39">
        <v>36.203174599999997</v>
      </c>
      <c r="D39">
        <v>-9.0479154600000005</v>
      </c>
      <c r="E39">
        <v>37.316680900000001</v>
      </c>
      <c r="F39">
        <v>-14.031955699999999</v>
      </c>
      <c r="G39">
        <v>2.3144</v>
      </c>
      <c r="H39">
        <v>1.0206E-2</v>
      </c>
      <c r="I39">
        <v>0.86882000000000004</v>
      </c>
      <c r="J39">
        <v>3587.6060000000002</v>
      </c>
      <c r="K39">
        <v>10</v>
      </c>
    </row>
    <row r="40" spans="2:11" x14ac:dyDescent="0.25">
      <c r="B40">
        <v>31628.412100000001</v>
      </c>
      <c r="C40">
        <v>38.590976699999999</v>
      </c>
      <c r="D40">
        <v>-10.9086885</v>
      </c>
      <c r="E40">
        <v>40.103153200000001</v>
      </c>
      <c r="F40">
        <v>-15.784249300000001</v>
      </c>
      <c r="G40">
        <v>2.3144</v>
      </c>
      <c r="H40">
        <v>1.0156999999999999E-2</v>
      </c>
      <c r="I40">
        <v>0.87356</v>
      </c>
      <c r="J40">
        <v>3587.9209999999998</v>
      </c>
      <c r="K40">
        <v>10</v>
      </c>
    </row>
    <row r="41" spans="2:11" x14ac:dyDescent="0.25">
      <c r="B41">
        <v>21545.408200000002</v>
      </c>
      <c r="C41">
        <v>41.647724199999999</v>
      </c>
      <c r="D41">
        <v>-12.6877069</v>
      </c>
      <c r="E41">
        <v>43.537464100000001</v>
      </c>
      <c r="F41">
        <v>-16.943014099999999</v>
      </c>
      <c r="G41">
        <v>2.3144</v>
      </c>
      <c r="H41">
        <v>1.0794E-2</v>
      </c>
      <c r="I41">
        <v>0.87607999999999997</v>
      </c>
      <c r="J41">
        <v>3588.1329999999998</v>
      </c>
      <c r="K41">
        <v>10</v>
      </c>
    </row>
    <row r="42" spans="2:11" x14ac:dyDescent="0.25">
      <c r="B42">
        <v>14672.8496</v>
      </c>
      <c r="C42">
        <v>45.662540399999997</v>
      </c>
      <c r="D42">
        <v>-14.082596799999999</v>
      </c>
      <c r="E42">
        <v>47.7848015</v>
      </c>
      <c r="F42">
        <v>-17.140071899999999</v>
      </c>
      <c r="G42">
        <v>2.3144</v>
      </c>
      <c r="H42">
        <v>9.3881999999999993E-3</v>
      </c>
      <c r="I42">
        <v>0.87585000000000002</v>
      </c>
      <c r="J42">
        <v>3588.5790000000002</v>
      </c>
      <c r="K42">
        <v>11</v>
      </c>
    </row>
    <row r="43" spans="2:11" x14ac:dyDescent="0.25">
      <c r="B43">
        <v>10015.270500000001</v>
      </c>
      <c r="C43">
        <v>50.3735809</v>
      </c>
      <c r="D43">
        <v>-14.7589407</v>
      </c>
      <c r="E43">
        <v>52.491180399999998</v>
      </c>
      <c r="F43">
        <v>-16.330041900000001</v>
      </c>
      <c r="G43">
        <v>2.3144</v>
      </c>
      <c r="H43">
        <v>1.0227E-2</v>
      </c>
      <c r="I43">
        <v>0.87900999999999996</v>
      </c>
      <c r="J43">
        <v>3588.8310000000001</v>
      </c>
      <c r="K43">
        <v>11</v>
      </c>
    </row>
    <row r="44" spans="2:11" x14ac:dyDescent="0.25">
      <c r="B44">
        <v>6856.0024400000002</v>
      </c>
      <c r="C44">
        <v>55.139865899999997</v>
      </c>
      <c r="D44">
        <v>-14.1569252</v>
      </c>
      <c r="E44">
        <v>56.928230300000003</v>
      </c>
      <c r="F44">
        <v>-14.3994284</v>
      </c>
      <c r="G44">
        <v>2.3144</v>
      </c>
      <c r="H44">
        <v>1.0407E-2</v>
      </c>
      <c r="I44">
        <v>0.88280999999999998</v>
      </c>
      <c r="J44">
        <v>3589.18</v>
      </c>
      <c r="K44">
        <v>11</v>
      </c>
    </row>
    <row r="45" spans="2:11" x14ac:dyDescent="0.25">
      <c r="B45">
        <v>4642.4272499999997</v>
      </c>
      <c r="C45">
        <v>59.361419699999999</v>
      </c>
      <c r="D45">
        <v>-12.4455557</v>
      </c>
      <c r="E45">
        <v>60.652038599999997</v>
      </c>
      <c r="F45">
        <v>-11.840972900000001</v>
      </c>
      <c r="G45">
        <v>2.3144</v>
      </c>
      <c r="H45">
        <v>9.7300000000000008E-3</v>
      </c>
      <c r="I45">
        <v>0.88690000000000002</v>
      </c>
      <c r="J45">
        <v>3589.6309999999999</v>
      </c>
      <c r="K45">
        <v>11</v>
      </c>
    </row>
    <row r="46" spans="2:11" x14ac:dyDescent="0.25">
      <c r="B46">
        <v>3160.05566</v>
      </c>
      <c r="C46">
        <v>62.367988599999997</v>
      </c>
      <c r="D46">
        <v>-10.4095373</v>
      </c>
      <c r="E46">
        <v>63.230724299999999</v>
      </c>
      <c r="F46">
        <v>-9.4756155</v>
      </c>
      <c r="G46">
        <v>2.3144</v>
      </c>
      <c r="H46">
        <v>1.0019999999999999E-2</v>
      </c>
      <c r="I46">
        <v>0.89097999999999999</v>
      </c>
      <c r="J46">
        <v>3590.0819999999999</v>
      </c>
      <c r="K46">
        <v>11</v>
      </c>
    </row>
    <row r="47" spans="2:11" x14ac:dyDescent="0.25">
      <c r="B47">
        <v>2152.9328599999999</v>
      </c>
      <c r="C47">
        <v>64.5579453</v>
      </c>
      <c r="D47">
        <v>-8.4516601599999994</v>
      </c>
      <c r="E47">
        <v>65.108825699999997</v>
      </c>
      <c r="F47">
        <v>-7.4585094500000002</v>
      </c>
      <c r="G47">
        <v>2.3144</v>
      </c>
      <c r="H47">
        <v>1.0137999999999999E-2</v>
      </c>
      <c r="I47">
        <v>0.89475000000000005</v>
      </c>
      <c r="J47">
        <v>3590.5340000000001</v>
      </c>
      <c r="K47">
        <v>11</v>
      </c>
    </row>
    <row r="48" spans="2:11" x14ac:dyDescent="0.25">
      <c r="B48">
        <v>1468.5897199999999</v>
      </c>
      <c r="C48">
        <v>66.020813000000004</v>
      </c>
      <c r="D48">
        <v>-6.8610148400000002</v>
      </c>
      <c r="E48">
        <v>66.376357999999996</v>
      </c>
      <c r="F48">
        <v>-5.9329953199999999</v>
      </c>
      <c r="G48">
        <v>2.3144</v>
      </c>
      <c r="H48">
        <v>1.0189999999999999E-2</v>
      </c>
      <c r="I48">
        <v>0.89819000000000004</v>
      </c>
      <c r="J48">
        <v>3590.9850000000001</v>
      </c>
      <c r="K48">
        <v>11</v>
      </c>
    </row>
    <row r="49" spans="2:11" x14ac:dyDescent="0.25">
      <c r="B49">
        <v>999.04040499999996</v>
      </c>
      <c r="C49">
        <v>67.075309799999999</v>
      </c>
      <c r="D49">
        <v>-5.6977267300000003</v>
      </c>
      <c r="E49">
        <v>67.316871599999999</v>
      </c>
      <c r="F49">
        <v>-4.8553466800000002</v>
      </c>
      <c r="G49">
        <v>2.3144</v>
      </c>
      <c r="H49">
        <v>1.0212000000000001E-2</v>
      </c>
      <c r="I49">
        <v>0.90136000000000005</v>
      </c>
      <c r="J49">
        <v>3591.4360000000001</v>
      </c>
      <c r="K49">
        <v>11</v>
      </c>
    </row>
    <row r="50" spans="2:11" x14ac:dyDescent="0.25">
      <c r="B50">
        <v>681.08966099999998</v>
      </c>
      <c r="C50">
        <v>67.939277599999997</v>
      </c>
      <c r="D50">
        <v>-4.9208197599999997</v>
      </c>
      <c r="E50">
        <v>68.117248500000002</v>
      </c>
      <c r="F50">
        <v>-4.14268064</v>
      </c>
      <c r="G50">
        <v>2.3144</v>
      </c>
      <c r="H50">
        <v>1.0222E-2</v>
      </c>
      <c r="I50">
        <v>0.90415000000000001</v>
      </c>
      <c r="J50">
        <v>3591.886</v>
      </c>
      <c r="K50">
        <v>11</v>
      </c>
    </row>
    <row r="51" spans="2:11" x14ac:dyDescent="0.25">
      <c r="B51">
        <v>464.55389400000001</v>
      </c>
      <c r="C51">
        <v>68.747337299999998</v>
      </c>
      <c r="D51">
        <v>-4.5110750199999998</v>
      </c>
      <c r="E51">
        <v>68.8951797</v>
      </c>
      <c r="F51">
        <v>-3.75426269</v>
      </c>
      <c r="G51">
        <v>2.3144</v>
      </c>
      <c r="H51">
        <v>1.0222E-2</v>
      </c>
      <c r="I51">
        <v>0.90669999999999995</v>
      </c>
      <c r="J51">
        <v>3592.3380000000002</v>
      </c>
      <c r="K51">
        <v>11</v>
      </c>
    </row>
    <row r="52" spans="2:11" x14ac:dyDescent="0.25">
      <c r="B52">
        <v>316.315765</v>
      </c>
      <c r="C52">
        <v>69.456352199999998</v>
      </c>
      <c r="D52">
        <v>-4.2898778899999996</v>
      </c>
      <c r="E52">
        <v>69.588706999999999</v>
      </c>
      <c r="F52">
        <v>-3.5343070000000001</v>
      </c>
      <c r="G52">
        <v>2.3144</v>
      </c>
      <c r="H52">
        <v>1.0220999999999999E-2</v>
      </c>
      <c r="I52">
        <v>0.90920999999999996</v>
      </c>
      <c r="J52">
        <v>3592.7869999999998</v>
      </c>
      <c r="K52">
        <v>11</v>
      </c>
    </row>
    <row r="53" spans="2:11" x14ac:dyDescent="0.25">
      <c r="B53">
        <v>215.34449799999999</v>
      </c>
      <c r="C53">
        <v>70.195899999999995</v>
      </c>
      <c r="D53">
        <v>-4.3755755399999998</v>
      </c>
      <c r="E53">
        <v>70.332138099999995</v>
      </c>
      <c r="F53">
        <v>-3.5668478000000001</v>
      </c>
      <c r="G53">
        <v>2.3144</v>
      </c>
      <c r="H53">
        <v>1.0222E-2</v>
      </c>
      <c r="I53">
        <v>0.91130999999999995</v>
      </c>
      <c r="J53">
        <v>3593.2370000000001</v>
      </c>
      <c r="K53">
        <v>11</v>
      </c>
    </row>
    <row r="54" spans="2:11" x14ac:dyDescent="0.25">
      <c r="B54">
        <v>146.737289</v>
      </c>
      <c r="C54">
        <v>70.930519099999998</v>
      </c>
      <c r="D54">
        <v>-4.6877455699999997</v>
      </c>
      <c r="E54">
        <v>71.085258499999995</v>
      </c>
      <c r="F54">
        <v>-3.7811367499999999</v>
      </c>
      <c r="G54">
        <v>2.3144</v>
      </c>
      <c r="H54">
        <v>1.0222E-2</v>
      </c>
      <c r="I54">
        <v>0.91317999999999999</v>
      </c>
      <c r="J54">
        <v>3593.6840000000002</v>
      </c>
      <c r="K54">
        <v>11</v>
      </c>
    </row>
    <row r="55" spans="2:11" x14ac:dyDescent="0.25">
      <c r="B55">
        <v>99.904037500000001</v>
      </c>
      <c r="C55">
        <v>71.745735199999999</v>
      </c>
      <c r="D55">
        <v>-5.2938957200000001</v>
      </c>
      <c r="E55">
        <v>71.940780599999997</v>
      </c>
      <c r="F55">
        <v>-4.2200307800000001</v>
      </c>
      <c r="G55">
        <v>2.3144</v>
      </c>
      <c r="H55">
        <v>1.0222999999999999E-2</v>
      </c>
      <c r="I55">
        <v>0.91500999999999999</v>
      </c>
      <c r="J55">
        <v>3594.136</v>
      </c>
      <c r="K55">
        <v>11</v>
      </c>
    </row>
    <row r="56" spans="2:11" x14ac:dyDescent="0.25">
      <c r="B56">
        <v>68.188896200000002</v>
      </c>
      <c r="C56">
        <v>72.684028600000005</v>
      </c>
      <c r="D56">
        <v>-6.2162094100000003</v>
      </c>
      <c r="E56">
        <v>72.949363700000006</v>
      </c>
      <c r="F56">
        <v>-4.88825369</v>
      </c>
      <c r="G56">
        <v>2.3144</v>
      </c>
      <c r="H56">
        <v>1.0222999999999999E-2</v>
      </c>
      <c r="I56">
        <v>0.91666000000000003</v>
      </c>
      <c r="J56">
        <v>3594.598</v>
      </c>
      <c r="K56">
        <v>11</v>
      </c>
    </row>
    <row r="57" spans="2:11" x14ac:dyDescent="0.25">
      <c r="B57">
        <v>46.380268100000002</v>
      </c>
      <c r="C57">
        <v>73.905998199999999</v>
      </c>
      <c r="D57">
        <v>-7.4313120799999997</v>
      </c>
      <c r="E57">
        <v>74.278671299999999</v>
      </c>
      <c r="F57">
        <v>-5.7418413199999998</v>
      </c>
      <c r="G57">
        <v>2.3144</v>
      </c>
      <c r="H57">
        <v>1.0227E-2</v>
      </c>
      <c r="I57">
        <v>0.91808000000000001</v>
      </c>
      <c r="J57">
        <v>3595.0369999999998</v>
      </c>
      <c r="K57">
        <v>11</v>
      </c>
    </row>
    <row r="58" spans="2:11" x14ac:dyDescent="0.25">
      <c r="B58">
        <v>31.586921700000001</v>
      </c>
      <c r="C58">
        <v>75.387611399999997</v>
      </c>
      <c r="D58">
        <v>-9.0243396800000006</v>
      </c>
      <c r="E58">
        <v>75.925826999999998</v>
      </c>
      <c r="F58">
        <v>-6.8261594800000003</v>
      </c>
      <c r="G58">
        <v>2.3144</v>
      </c>
      <c r="H58">
        <v>1.0225E-2</v>
      </c>
      <c r="I58">
        <v>0.91937000000000002</v>
      </c>
      <c r="J58">
        <v>3595.4670000000001</v>
      </c>
      <c r="K58">
        <v>11</v>
      </c>
    </row>
    <row r="59" spans="2:11" x14ac:dyDescent="0.25">
      <c r="B59">
        <v>21.5220375</v>
      </c>
      <c r="C59">
        <v>77.188339200000001</v>
      </c>
      <c r="D59">
        <v>-11.148417500000001</v>
      </c>
      <c r="E59">
        <v>77.989273100000005</v>
      </c>
      <c r="F59">
        <v>-8.2184753399999995</v>
      </c>
      <c r="G59">
        <v>2.3144</v>
      </c>
      <c r="H59">
        <v>1.0224E-2</v>
      </c>
      <c r="I59">
        <v>0.92040999999999995</v>
      </c>
      <c r="J59">
        <v>3595.8890000000001</v>
      </c>
      <c r="K59">
        <v>11</v>
      </c>
    </row>
    <row r="60" spans="2:11" x14ac:dyDescent="0.25">
      <c r="B60">
        <v>14.6851501</v>
      </c>
      <c r="C60">
        <v>79.419753999999998</v>
      </c>
      <c r="D60">
        <v>-13.8028984</v>
      </c>
      <c r="E60">
        <v>80.610282900000001</v>
      </c>
      <c r="F60">
        <v>-9.8593416200000004</v>
      </c>
      <c r="G60">
        <v>2.3144</v>
      </c>
      <c r="H60">
        <v>1.0222999999999999E-2</v>
      </c>
      <c r="I60">
        <v>0.92142000000000002</v>
      </c>
      <c r="J60">
        <v>3596.3490000000002</v>
      </c>
      <c r="K60">
        <v>11</v>
      </c>
    </row>
    <row r="61" spans="2:11" x14ac:dyDescent="0.25">
      <c r="B61">
        <v>9.9904107999999994</v>
      </c>
      <c r="C61">
        <v>82.129264800000001</v>
      </c>
      <c r="D61">
        <v>-16.997404100000001</v>
      </c>
      <c r="E61">
        <v>83.869705199999999</v>
      </c>
      <c r="F61">
        <v>-11.6928091</v>
      </c>
      <c r="G61">
        <v>2.3144</v>
      </c>
      <c r="H61">
        <v>1.0224E-2</v>
      </c>
      <c r="I61">
        <v>0.92235999999999996</v>
      </c>
      <c r="J61">
        <v>3596.8</v>
      </c>
      <c r="K61">
        <v>11</v>
      </c>
    </row>
    <row r="62" spans="2:11" x14ac:dyDescent="0.25">
      <c r="B62">
        <v>6.8171896900000002</v>
      </c>
      <c r="C62">
        <v>85.529128999999998</v>
      </c>
      <c r="D62">
        <v>-21.624689100000001</v>
      </c>
      <c r="E62">
        <v>88.220512400000004</v>
      </c>
      <c r="F62">
        <v>-14.1889772</v>
      </c>
      <c r="G62">
        <v>2.3144</v>
      </c>
      <c r="H62">
        <v>1.0226000000000001E-2</v>
      </c>
      <c r="I62">
        <v>0.92325000000000002</v>
      </c>
      <c r="J62">
        <v>3597.1390000000001</v>
      </c>
      <c r="K62">
        <v>11</v>
      </c>
    </row>
    <row r="63" spans="2:11" x14ac:dyDescent="0.25">
      <c r="B63">
        <v>4.6392512300000002</v>
      </c>
      <c r="C63">
        <v>88.984367399999996</v>
      </c>
      <c r="D63">
        <v>-26.2482243</v>
      </c>
      <c r="E63">
        <v>92.774925199999998</v>
      </c>
      <c r="F63">
        <v>-16.4347782</v>
      </c>
    </row>
    <row r="64" spans="2:11" x14ac:dyDescent="0.25">
      <c r="B64">
        <v>3.1603958599999999</v>
      </c>
      <c r="C64">
        <v>94.1628647</v>
      </c>
      <c r="D64">
        <v>-33.331226299999997</v>
      </c>
      <c r="E64">
        <v>99.888015699999997</v>
      </c>
      <c r="F64">
        <v>-19.492650999999999</v>
      </c>
    </row>
    <row r="65" spans="2:6" x14ac:dyDescent="0.25">
      <c r="B65">
        <v>2.1522038000000001</v>
      </c>
      <c r="C65">
        <v>102.889915</v>
      </c>
      <c r="D65">
        <v>-42.998691600000001</v>
      </c>
      <c r="E65">
        <v>111.513329</v>
      </c>
      <c r="F65">
        <v>-22.6805229</v>
      </c>
    </row>
    <row r="66" spans="2:6" x14ac:dyDescent="0.25">
      <c r="B66">
        <v>1.4663097899999999</v>
      </c>
      <c r="C66">
        <v>111.78733800000001</v>
      </c>
      <c r="D66">
        <v>-58.762134600000003</v>
      </c>
      <c r="E66">
        <v>126.290924</v>
      </c>
      <c r="F66">
        <v>-27.7291107</v>
      </c>
    </row>
    <row r="67" spans="2:6" x14ac:dyDescent="0.25">
      <c r="B67">
        <v>0.99852979200000003</v>
      </c>
      <c r="C67">
        <v>121.04549400000001</v>
      </c>
      <c r="D67">
        <v>-74.595062299999995</v>
      </c>
      <c r="E67">
        <v>142.18450899999999</v>
      </c>
      <c r="F67">
        <v>-31.643720600000002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40"/>
  <sheetViews>
    <sheetView workbookViewId="0">
      <selection activeCell="V4" sqref="V4:V40"/>
    </sheetView>
  </sheetViews>
  <sheetFormatPr baseColWidth="10" defaultRowHeight="15" x14ac:dyDescent="0.25"/>
  <sheetData>
    <row r="3" spans="2:22" x14ac:dyDescent="0.25"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41</v>
      </c>
      <c r="H3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 t="s">
        <v>48</v>
      </c>
      <c r="O3" t="s">
        <v>49</v>
      </c>
      <c r="P3" t="s">
        <v>50</v>
      </c>
      <c r="Q3" t="s">
        <v>51</v>
      </c>
      <c r="R3" t="s">
        <v>52</v>
      </c>
      <c r="S3" t="s">
        <v>53</v>
      </c>
    </row>
    <row r="4" spans="2:22" x14ac:dyDescent="0.25">
      <c r="B4">
        <v>1000024.25</v>
      </c>
      <c r="C4">
        <v>30.360261900000001</v>
      </c>
      <c r="D4">
        <v>-4.4180474299999997</v>
      </c>
      <c r="E4">
        <v>30.6800365</v>
      </c>
      <c r="F4">
        <v>8.2796068199999997</v>
      </c>
      <c r="G4">
        <v>3224.0383000000002</v>
      </c>
      <c r="H4">
        <v>2.6730000999999999</v>
      </c>
      <c r="I4">
        <v>0.87721621999999999</v>
      </c>
      <c r="J4">
        <v>-3.6022946200000003E-2</v>
      </c>
      <c r="K4">
        <v>-7.4701313900000003E-4</v>
      </c>
      <c r="L4">
        <v>1</v>
      </c>
      <c r="M4">
        <v>10</v>
      </c>
      <c r="N4">
        <v>8.3649234100000003E-4</v>
      </c>
      <c r="O4" s="8">
        <v>2.72650377E-5</v>
      </c>
      <c r="P4">
        <v>3.2254759199999997E-2</v>
      </c>
      <c r="Q4">
        <v>-4.69373632E-3</v>
      </c>
      <c r="R4">
        <v>3.25944871E-2</v>
      </c>
      <c r="S4">
        <v>-8.2796068199999997</v>
      </c>
      <c r="V4">
        <f>D4*(-1)</f>
        <v>4.4180474299999997</v>
      </c>
    </row>
    <row r="5" spans="2:22" x14ac:dyDescent="0.25">
      <c r="B5">
        <v>681286.5</v>
      </c>
      <c r="C5">
        <v>28.093370400000001</v>
      </c>
      <c r="D5">
        <v>0.87304800699999996</v>
      </c>
      <c r="E5">
        <v>28.106933600000001</v>
      </c>
      <c r="F5">
        <v>-1.7799882899999999</v>
      </c>
      <c r="G5">
        <v>3225.2703000000001</v>
      </c>
      <c r="H5">
        <v>2.6733954</v>
      </c>
      <c r="I5">
        <v>0.87108659700000002</v>
      </c>
      <c r="J5">
        <v>0.26757910800000001</v>
      </c>
      <c r="K5">
        <v>2.58167478E-4</v>
      </c>
      <c r="L5">
        <v>1</v>
      </c>
      <c r="M5">
        <v>10</v>
      </c>
      <c r="N5">
        <v>3.6238327200000002E-3</v>
      </c>
      <c r="O5">
        <v>1.2893020200000001E-4</v>
      </c>
      <c r="P5">
        <v>3.5561244899999997E-2</v>
      </c>
      <c r="Q5">
        <v>1.1051244799999999E-3</v>
      </c>
      <c r="R5">
        <v>3.5578411099999999E-2</v>
      </c>
      <c r="S5">
        <v>1.7799882899999999</v>
      </c>
      <c r="V5">
        <f t="shared" ref="V5:V40" si="0">D5*(-1)</f>
        <v>-0.87304800699999996</v>
      </c>
    </row>
    <row r="6" spans="2:22" x14ac:dyDescent="0.25">
      <c r="B6">
        <v>464160.125</v>
      </c>
      <c r="C6">
        <v>28.6703644</v>
      </c>
      <c r="D6">
        <v>2.9047184000000001</v>
      </c>
      <c r="E6">
        <v>28.817132900000001</v>
      </c>
      <c r="F6">
        <v>-5.7851429000000003</v>
      </c>
      <c r="G6">
        <v>3225.5843</v>
      </c>
      <c r="H6">
        <v>2.6735820800000001</v>
      </c>
      <c r="I6">
        <v>0.87046802000000001</v>
      </c>
      <c r="J6">
        <v>0.118045181</v>
      </c>
      <c r="K6">
        <v>1.19937444E-3</v>
      </c>
      <c r="L6">
        <v>1</v>
      </c>
      <c r="M6">
        <v>10</v>
      </c>
      <c r="N6">
        <v>9.8589612200000003E-3</v>
      </c>
      <c r="O6">
        <v>3.42121522E-4</v>
      </c>
      <c r="P6">
        <v>3.45248394E-2</v>
      </c>
      <c r="Q6">
        <v>3.4978606299999999E-3</v>
      </c>
      <c r="R6">
        <v>3.4701578300000001E-2</v>
      </c>
      <c r="S6">
        <v>5.7851429000000003</v>
      </c>
      <c r="V6">
        <f t="shared" si="0"/>
        <v>-2.9047184000000001</v>
      </c>
    </row>
    <row r="7" spans="2:22" x14ac:dyDescent="0.25">
      <c r="B7">
        <v>316223.09399999998</v>
      </c>
      <c r="C7">
        <v>29.667715099999999</v>
      </c>
      <c r="D7">
        <v>3.9527595</v>
      </c>
      <c r="E7">
        <v>29.929878200000001</v>
      </c>
      <c r="F7">
        <v>-7.5890727</v>
      </c>
      <c r="G7">
        <v>3226.0003000000002</v>
      </c>
      <c r="H7">
        <v>2.6737144000000002</v>
      </c>
      <c r="I7">
        <v>0.86821365399999995</v>
      </c>
      <c r="J7">
        <v>0.12732866400000001</v>
      </c>
      <c r="K7">
        <v>2.2208388E-3</v>
      </c>
      <c r="L7">
        <v>1</v>
      </c>
      <c r="M7">
        <v>10</v>
      </c>
      <c r="N7">
        <v>1.0154253800000001E-2</v>
      </c>
      <c r="O7">
        <v>3.3926812499999998E-4</v>
      </c>
      <c r="P7">
        <v>3.3118769499999999E-2</v>
      </c>
      <c r="Q7">
        <v>4.4125588599999996E-3</v>
      </c>
      <c r="R7">
        <v>3.3411428299999997E-2</v>
      </c>
      <c r="S7">
        <v>7.5890727</v>
      </c>
      <c r="V7">
        <f t="shared" si="0"/>
        <v>-3.9527595</v>
      </c>
    </row>
    <row r="8" spans="2:22" x14ac:dyDescent="0.25">
      <c r="B8">
        <v>215441.859</v>
      </c>
      <c r="C8">
        <v>30.836381899999999</v>
      </c>
      <c r="D8">
        <v>4.7637386299999998</v>
      </c>
      <c r="E8">
        <v>31.202173200000001</v>
      </c>
      <c r="F8">
        <v>-8.78187943</v>
      </c>
      <c r="G8">
        <v>3226.4162999999999</v>
      </c>
      <c r="H8">
        <v>2.6737606500000002</v>
      </c>
      <c r="I8">
        <v>0.865100384</v>
      </c>
      <c r="J8">
        <v>0.15507511800000001</v>
      </c>
      <c r="K8">
        <v>3.6146668699999999E-3</v>
      </c>
      <c r="L8">
        <v>1</v>
      </c>
      <c r="M8">
        <v>10</v>
      </c>
      <c r="N8">
        <v>1.01489211E-2</v>
      </c>
      <c r="O8">
        <v>3.25263274E-4</v>
      </c>
      <c r="P8">
        <v>3.1673327100000002E-2</v>
      </c>
      <c r="Q8">
        <v>4.8930337700000002E-3</v>
      </c>
      <c r="R8">
        <v>3.2049048699999999E-2</v>
      </c>
      <c r="S8">
        <v>8.78187943</v>
      </c>
      <c r="V8">
        <f t="shared" si="0"/>
        <v>-4.7637386299999998</v>
      </c>
    </row>
    <row r="9" spans="2:22" x14ac:dyDescent="0.25">
      <c r="B9">
        <v>146777.32800000001</v>
      </c>
      <c r="C9">
        <v>31.9830799</v>
      </c>
      <c r="D9">
        <v>5.4837737100000004</v>
      </c>
      <c r="E9">
        <v>32.449794799999999</v>
      </c>
      <c r="F9">
        <v>-9.7292489999999994</v>
      </c>
      <c r="G9">
        <v>3226.8323</v>
      </c>
      <c r="H9">
        <v>2.67380357</v>
      </c>
      <c r="I9">
        <v>0.86234295400000005</v>
      </c>
      <c r="J9">
        <v>0.19773413200000001</v>
      </c>
      <c r="K9">
        <v>5.6469868899999996E-3</v>
      </c>
      <c r="L9">
        <v>1</v>
      </c>
      <c r="M9">
        <v>10</v>
      </c>
      <c r="N9">
        <v>1.0139848999999999E-2</v>
      </c>
      <c r="O9">
        <v>3.1247804900000001E-4</v>
      </c>
      <c r="P9">
        <v>3.0373608699999999E-2</v>
      </c>
      <c r="Q9">
        <v>5.2078156700000001E-3</v>
      </c>
      <c r="R9">
        <v>3.0816836300000001E-2</v>
      </c>
      <c r="S9">
        <v>9.7292489999999994</v>
      </c>
      <c r="V9">
        <f t="shared" si="0"/>
        <v>-5.4837737100000004</v>
      </c>
    </row>
    <row r="10" spans="2:22" x14ac:dyDescent="0.25">
      <c r="B10">
        <v>100024.406</v>
      </c>
      <c r="C10">
        <v>33.181903800000001</v>
      </c>
      <c r="D10">
        <v>6.2804112400000003</v>
      </c>
      <c r="E10">
        <v>33.771026599999999</v>
      </c>
      <c r="F10">
        <v>-10.717714300000001</v>
      </c>
      <c r="G10">
        <v>3227.1462999999999</v>
      </c>
      <c r="H10">
        <v>2.67386627</v>
      </c>
      <c r="I10">
        <v>0.86015945699999996</v>
      </c>
      <c r="J10">
        <v>0.25335302900000001</v>
      </c>
      <c r="K10">
        <v>8.7622106099999996E-3</v>
      </c>
      <c r="L10">
        <v>1</v>
      </c>
      <c r="M10">
        <v>10</v>
      </c>
      <c r="N10">
        <v>1.0708252E-2</v>
      </c>
      <c r="O10">
        <v>3.1708399200000001E-4</v>
      </c>
      <c r="P10">
        <v>2.9094625299999999E-2</v>
      </c>
      <c r="Q10">
        <v>5.50680328E-3</v>
      </c>
      <c r="R10">
        <v>2.96111815E-2</v>
      </c>
      <c r="S10">
        <v>10.717714300000001</v>
      </c>
      <c r="V10">
        <f t="shared" si="0"/>
        <v>-6.2804112400000003</v>
      </c>
    </row>
    <row r="11" spans="2:22" x14ac:dyDescent="0.25">
      <c r="B11">
        <v>68127.429699999993</v>
      </c>
      <c r="C11">
        <v>34.474269900000003</v>
      </c>
      <c r="D11">
        <v>7.6173701300000003</v>
      </c>
      <c r="E11">
        <v>35.3058014</v>
      </c>
      <c r="F11">
        <v>-12.459770199999999</v>
      </c>
      <c r="G11">
        <v>3227.4603000000002</v>
      </c>
      <c r="H11">
        <v>2.6738178700000002</v>
      </c>
      <c r="I11">
        <v>0.85760325199999998</v>
      </c>
      <c r="J11">
        <v>0.306685388</v>
      </c>
      <c r="K11">
        <v>1.4276148799999999E-2</v>
      </c>
      <c r="L11">
        <v>1</v>
      </c>
      <c r="M11">
        <v>10</v>
      </c>
      <c r="N11">
        <v>1.0405978200000001E-2</v>
      </c>
      <c r="O11">
        <v>2.94738478E-4</v>
      </c>
      <c r="P11">
        <v>2.7656864400000002E-2</v>
      </c>
      <c r="Q11">
        <v>6.1110090500000004E-3</v>
      </c>
      <c r="R11">
        <v>2.8323957699999999E-2</v>
      </c>
      <c r="S11">
        <v>12.459770199999999</v>
      </c>
      <c r="V11">
        <f t="shared" si="0"/>
        <v>-7.6173701300000003</v>
      </c>
    </row>
    <row r="12" spans="2:22" x14ac:dyDescent="0.25">
      <c r="B12">
        <v>46411.125</v>
      </c>
      <c r="C12">
        <v>36.203174599999997</v>
      </c>
      <c r="D12">
        <v>9.0479154600000005</v>
      </c>
      <c r="E12">
        <v>37.316680900000001</v>
      </c>
      <c r="F12">
        <v>-14.031955699999999</v>
      </c>
      <c r="G12">
        <v>3227.7743</v>
      </c>
      <c r="H12">
        <v>2.67382169</v>
      </c>
      <c r="I12">
        <v>0.85500049600000005</v>
      </c>
      <c r="J12">
        <v>0.37900900799999998</v>
      </c>
      <c r="K12">
        <v>2.2281302100000001E-2</v>
      </c>
      <c r="L12">
        <v>1</v>
      </c>
      <c r="M12">
        <v>10</v>
      </c>
      <c r="N12">
        <v>1.03179393E-2</v>
      </c>
      <c r="O12">
        <v>2.7649669199999999E-4</v>
      </c>
      <c r="P12">
        <v>2.5998042900000001E-2</v>
      </c>
      <c r="Q12">
        <v>6.4974431900000004E-3</v>
      </c>
      <c r="R12">
        <v>2.6797667099999999E-2</v>
      </c>
      <c r="S12">
        <v>14.031955699999999</v>
      </c>
      <c r="V12">
        <f t="shared" si="0"/>
        <v>-9.0479154600000005</v>
      </c>
    </row>
    <row r="13" spans="2:22" x14ac:dyDescent="0.25">
      <c r="B13">
        <v>31628.412100000001</v>
      </c>
      <c r="C13">
        <v>38.590976699999999</v>
      </c>
      <c r="D13">
        <v>10.9086885</v>
      </c>
      <c r="E13">
        <v>40.103153200000001</v>
      </c>
      <c r="F13">
        <v>-15.784249300000001</v>
      </c>
      <c r="G13">
        <v>3228.0882999999999</v>
      </c>
      <c r="H13">
        <v>2.67381263</v>
      </c>
      <c r="I13">
        <v>0.85226356999999997</v>
      </c>
      <c r="J13">
        <v>0.46128591899999999</v>
      </c>
      <c r="K13">
        <v>3.4131724400000001E-2</v>
      </c>
      <c r="L13">
        <v>1</v>
      </c>
      <c r="M13">
        <v>10</v>
      </c>
      <c r="N13">
        <v>1.01463422E-2</v>
      </c>
      <c r="O13">
        <v>2.5300608799999998E-4</v>
      </c>
      <c r="P13">
        <v>2.3995438599999998E-2</v>
      </c>
      <c r="Q13">
        <v>6.78290101E-3</v>
      </c>
      <c r="R13">
        <v>2.49356944E-2</v>
      </c>
      <c r="S13">
        <v>15.784249300000001</v>
      </c>
      <c r="V13">
        <f t="shared" si="0"/>
        <v>-10.9086885</v>
      </c>
    </row>
    <row r="14" spans="2:22" x14ac:dyDescent="0.25">
      <c r="B14">
        <v>21545.408200000002</v>
      </c>
      <c r="C14">
        <v>41.647724199999999</v>
      </c>
      <c r="D14">
        <v>12.6877069</v>
      </c>
      <c r="E14">
        <v>43.537464100000001</v>
      </c>
      <c r="F14">
        <v>-16.943014099999999</v>
      </c>
      <c r="G14">
        <v>3228.3002999999999</v>
      </c>
      <c r="H14">
        <v>2.6738104800000002</v>
      </c>
      <c r="I14">
        <v>0.85031479600000004</v>
      </c>
      <c r="J14">
        <v>0.58221346100000004</v>
      </c>
      <c r="K14">
        <v>4.9444988400000001E-2</v>
      </c>
      <c r="L14">
        <v>1</v>
      </c>
      <c r="M14">
        <v>10</v>
      </c>
      <c r="N14">
        <v>1.07687153E-2</v>
      </c>
      <c r="O14">
        <v>2.4734364699999998E-4</v>
      </c>
      <c r="P14">
        <v>2.19717678E-2</v>
      </c>
      <c r="Q14">
        <v>6.69355551E-3</v>
      </c>
      <c r="R14">
        <v>2.2968724400000001E-2</v>
      </c>
      <c r="S14">
        <v>16.943014099999999</v>
      </c>
      <c r="V14">
        <f t="shared" si="0"/>
        <v>-12.6877069</v>
      </c>
    </row>
    <row r="15" spans="2:22" x14ac:dyDescent="0.25">
      <c r="B15">
        <v>14672.8496</v>
      </c>
      <c r="C15">
        <v>45.662540399999997</v>
      </c>
      <c r="D15">
        <v>14.082596799999999</v>
      </c>
      <c r="E15">
        <v>47.7848015</v>
      </c>
      <c r="F15">
        <v>-17.140071899999999</v>
      </c>
      <c r="G15">
        <v>3228.7462999999998</v>
      </c>
      <c r="H15">
        <v>2.6737978500000001</v>
      </c>
      <c r="I15">
        <v>0.838921845</v>
      </c>
      <c r="J15">
        <v>0.77023440600000004</v>
      </c>
      <c r="K15">
        <v>6.6897340099999994E-2</v>
      </c>
      <c r="L15">
        <v>1</v>
      </c>
      <c r="M15">
        <v>11</v>
      </c>
      <c r="N15">
        <v>9.1053582700000007E-3</v>
      </c>
      <c r="O15">
        <v>1.90549254E-4</v>
      </c>
      <c r="P15">
        <v>1.99977197E-2</v>
      </c>
      <c r="Q15">
        <v>6.1674150599999996E-3</v>
      </c>
      <c r="R15">
        <v>2.0927155400000001E-2</v>
      </c>
      <c r="S15">
        <v>17.140071899999999</v>
      </c>
      <c r="V15">
        <f t="shared" si="0"/>
        <v>-14.082596799999999</v>
      </c>
    </row>
    <row r="16" spans="2:22" x14ac:dyDescent="0.25">
      <c r="B16">
        <v>10015.270500000001</v>
      </c>
      <c r="C16">
        <v>50.3735809</v>
      </c>
      <c r="D16">
        <v>14.7589407</v>
      </c>
      <c r="E16">
        <v>52.491180399999998</v>
      </c>
      <c r="F16">
        <v>-16.330041900000001</v>
      </c>
      <c r="G16">
        <v>3228.9985000000001</v>
      </c>
      <c r="H16">
        <v>2.6738130999999998</v>
      </c>
      <c r="I16">
        <v>0.83706432600000003</v>
      </c>
      <c r="J16">
        <v>1.0767186900000001</v>
      </c>
      <c r="K16">
        <v>8.5121631599999997E-2</v>
      </c>
      <c r="L16">
        <v>1</v>
      </c>
      <c r="M16">
        <v>11</v>
      </c>
      <c r="N16">
        <v>9.9783260400000007E-3</v>
      </c>
      <c r="O16">
        <v>1.9009529199999999E-4</v>
      </c>
      <c r="P16">
        <v>1.8282271900000001E-2</v>
      </c>
      <c r="Q16">
        <v>5.35651762E-3</v>
      </c>
      <c r="R16">
        <v>1.90508198E-2</v>
      </c>
      <c r="S16">
        <v>16.330041900000001</v>
      </c>
      <c r="V16">
        <f t="shared" si="0"/>
        <v>-14.7589407</v>
      </c>
    </row>
    <row r="17" spans="2:22" x14ac:dyDescent="0.25">
      <c r="B17">
        <v>6856.0024400000002</v>
      </c>
      <c r="C17">
        <v>55.139865899999997</v>
      </c>
      <c r="D17">
        <v>14.1569252</v>
      </c>
      <c r="E17">
        <v>56.928230300000003</v>
      </c>
      <c r="F17">
        <v>-14.3994284</v>
      </c>
      <c r="G17">
        <v>3229.3489</v>
      </c>
      <c r="H17">
        <v>2.6738278900000001</v>
      </c>
      <c r="I17">
        <v>0.83444029099999995</v>
      </c>
      <c r="J17">
        <v>1.63975966</v>
      </c>
      <c r="K17">
        <v>0.101405784</v>
      </c>
      <c r="L17">
        <v>1</v>
      </c>
      <c r="M17">
        <v>11</v>
      </c>
      <c r="N17">
        <v>1.0247274299999999E-2</v>
      </c>
      <c r="O17">
        <v>1.8000339300000001E-4</v>
      </c>
      <c r="P17">
        <v>1.7014153300000001E-2</v>
      </c>
      <c r="Q17">
        <v>4.3683112600000004E-3</v>
      </c>
      <c r="R17">
        <v>1.7565976800000001E-2</v>
      </c>
      <c r="S17">
        <v>14.3994284</v>
      </c>
      <c r="V17">
        <f t="shared" si="0"/>
        <v>-14.1569252</v>
      </c>
    </row>
    <row r="18" spans="2:22" x14ac:dyDescent="0.25">
      <c r="B18">
        <v>4642.4272499999997</v>
      </c>
      <c r="C18">
        <v>59.361419699999999</v>
      </c>
      <c r="D18">
        <v>12.4455557</v>
      </c>
      <c r="E18">
        <v>60.652038599999997</v>
      </c>
      <c r="F18">
        <v>-11.840972900000001</v>
      </c>
      <c r="G18">
        <v>3229.8000999999999</v>
      </c>
      <c r="H18">
        <v>2.6738192999999999</v>
      </c>
      <c r="I18">
        <v>0.830607235</v>
      </c>
      <c r="J18">
        <v>2.75461388</v>
      </c>
      <c r="K18">
        <v>0.115984112</v>
      </c>
      <c r="L18">
        <v>1</v>
      </c>
      <c r="M18">
        <v>11</v>
      </c>
      <c r="N18">
        <v>9.6500217899999994E-3</v>
      </c>
      <c r="O18">
        <v>1.5910465999999999E-4</v>
      </c>
      <c r="P18">
        <v>1.61366537E-2</v>
      </c>
      <c r="Q18">
        <v>3.3831675499999998E-3</v>
      </c>
      <c r="R18">
        <v>1.6487492199999999E-2</v>
      </c>
      <c r="S18">
        <v>11.840972900000001</v>
      </c>
      <c r="V18">
        <f t="shared" si="0"/>
        <v>-12.4455557</v>
      </c>
    </row>
    <row r="19" spans="2:22" x14ac:dyDescent="0.25">
      <c r="B19">
        <v>3160.05566</v>
      </c>
      <c r="C19">
        <v>62.367988599999997</v>
      </c>
      <c r="D19">
        <v>10.4095373</v>
      </c>
      <c r="E19">
        <v>63.230724299999999</v>
      </c>
      <c r="F19">
        <v>-9.4756155</v>
      </c>
      <c r="G19">
        <v>3230.2511</v>
      </c>
      <c r="H19">
        <v>2.67382264</v>
      </c>
      <c r="I19">
        <v>0.82662749300000005</v>
      </c>
      <c r="J19">
        <v>4.8383130999999997</v>
      </c>
      <c r="K19">
        <v>0.13112953299999999</v>
      </c>
      <c r="L19">
        <v>1</v>
      </c>
      <c r="M19">
        <v>11</v>
      </c>
      <c r="N19">
        <v>9.9734216899999995E-3</v>
      </c>
      <c r="O19">
        <v>1.5773062499999999E-4</v>
      </c>
      <c r="P19">
        <v>1.55993113E-2</v>
      </c>
      <c r="Q19">
        <v>2.6036051599999999E-3</v>
      </c>
      <c r="R19">
        <v>1.5815096000000001E-2</v>
      </c>
      <c r="S19">
        <v>9.4756155</v>
      </c>
      <c r="V19">
        <f t="shared" si="0"/>
        <v>-10.4095373</v>
      </c>
    </row>
    <row r="20" spans="2:22" x14ac:dyDescent="0.25">
      <c r="B20">
        <v>2152.9328599999999</v>
      </c>
      <c r="C20">
        <v>64.5579453</v>
      </c>
      <c r="D20">
        <v>8.4516601599999994</v>
      </c>
      <c r="E20">
        <v>65.108825699999997</v>
      </c>
      <c r="F20">
        <v>-7.4585094500000002</v>
      </c>
      <c r="G20">
        <v>3230.7026999999998</v>
      </c>
      <c r="H20">
        <v>2.6738233600000001</v>
      </c>
      <c r="I20">
        <v>0.82251733500000002</v>
      </c>
      <c r="J20">
        <v>8.7467679999999994</v>
      </c>
      <c r="K20">
        <v>0.14738453900000001</v>
      </c>
      <c r="L20">
        <v>1</v>
      </c>
      <c r="M20">
        <v>11</v>
      </c>
      <c r="N20">
        <v>1.0114091400000001E-2</v>
      </c>
      <c r="O20">
        <v>1.5534133100000001E-4</v>
      </c>
      <c r="P20">
        <v>1.52289504E-2</v>
      </c>
      <c r="Q20">
        <v>1.9937113399999999E-3</v>
      </c>
      <c r="R20">
        <v>1.5358900700000001E-2</v>
      </c>
      <c r="S20">
        <v>7.4585094500000002</v>
      </c>
      <c r="V20">
        <f t="shared" si="0"/>
        <v>-8.4516601599999994</v>
      </c>
    </row>
    <row r="21" spans="2:22" x14ac:dyDescent="0.25">
      <c r="B21">
        <v>1468.5897199999999</v>
      </c>
      <c r="C21">
        <v>66.020813000000004</v>
      </c>
      <c r="D21">
        <v>6.8610148400000002</v>
      </c>
      <c r="E21">
        <v>66.376357999999996</v>
      </c>
      <c r="F21">
        <v>-5.9329953199999999</v>
      </c>
      <c r="G21">
        <v>3231.1536999999998</v>
      </c>
      <c r="H21">
        <v>2.6738247899999998</v>
      </c>
      <c r="I21">
        <v>0.81838113099999998</v>
      </c>
      <c r="J21">
        <v>15.795425399999999</v>
      </c>
      <c r="K21">
        <v>0.16876453199999999</v>
      </c>
      <c r="L21">
        <v>1</v>
      </c>
      <c r="M21">
        <v>11</v>
      </c>
      <c r="N21">
        <v>1.0178435600000001E-2</v>
      </c>
      <c r="O21">
        <v>1.53344299E-4</v>
      </c>
      <c r="P21">
        <v>1.4984904800000001E-2</v>
      </c>
      <c r="Q21">
        <v>1.55726145E-3</v>
      </c>
      <c r="R21">
        <v>1.50656048E-2</v>
      </c>
      <c r="S21">
        <v>5.9329953199999999</v>
      </c>
      <c r="V21">
        <f t="shared" si="0"/>
        <v>-6.8610148400000002</v>
      </c>
    </row>
    <row r="22" spans="2:22" x14ac:dyDescent="0.25">
      <c r="B22">
        <v>999.04040499999996</v>
      </c>
      <c r="C22">
        <v>67.075309799999999</v>
      </c>
      <c r="D22">
        <v>5.6977267300000003</v>
      </c>
      <c r="E22">
        <v>67.316871599999999</v>
      </c>
      <c r="F22">
        <v>-4.8553466800000002</v>
      </c>
      <c r="G22">
        <v>3231.6046999999999</v>
      </c>
      <c r="H22">
        <v>2.6738176299999998</v>
      </c>
      <c r="I22">
        <v>0.81424200499999999</v>
      </c>
      <c r="J22">
        <v>27.9598923</v>
      </c>
      <c r="K22">
        <v>0.20030456799999999</v>
      </c>
      <c r="L22">
        <v>1</v>
      </c>
      <c r="M22">
        <v>11</v>
      </c>
      <c r="N22">
        <v>1.02018891E-2</v>
      </c>
      <c r="O22">
        <v>1.5155025199999999E-4</v>
      </c>
      <c r="P22">
        <v>1.48018096E-2</v>
      </c>
      <c r="Q22">
        <v>1.25734298E-3</v>
      </c>
      <c r="R22">
        <v>1.4855116599999999E-2</v>
      </c>
      <c r="S22">
        <v>4.8553466800000002</v>
      </c>
      <c r="V22">
        <f t="shared" si="0"/>
        <v>-5.6977267300000003</v>
      </c>
    </row>
    <row r="23" spans="2:22" x14ac:dyDescent="0.25">
      <c r="B23">
        <v>681.08966099999998</v>
      </c>
      <c r="C23">
        <v>67.939277599999997</v>
      </c>
      <c r="D23">
        <v>4.9208197599999997</v>
      </c>
      <c r="E23">
        <v>68.117248500000002</v>
      </c>
      <c r="F23">
        <v>-4.14268064</v>
      </c>
      <c r="G23">
        <v>3232.0551</v>
      </c>
      <c r="H23">
        <v>2.6738257399999998</v>
      </c>
      <c r="I23">
        <v>0.81016767000000001</v>
      </c>
      <c r="J23">
        <v>47.487396199999999</v>
      </c>
      <c r="K23">
        <v>0.24782156899999999</v>
      </c>
      <c r="L23">
        <v>1</v>
      </c>
      <c r="M23">
        <v>11</v>
      </c>
      <c r="N23">
        <v>1.02171851E-2</v>
      </c>
      <c r="O23">
        <v>1.4999409900000001E-4</v>
      </c>
      <c r="P23">
        <v>1.46422125E-2</v>
      </c>
      <c r="Q23">
        <v>1.06053066E-3</v>
      </c>
      <c r="R23">
        <v>1.4680569100000001E-2</v>
      </c>
      <c r="S23">
        <v>4.14268064</v>
      </c>
      <c r="V23">
        <f t="shared" si="0"/>
        <v>-4.9208197599999997</v>
      </c>
    </row>
    <row r="24" spans="2:22" x14ac:dyDescent="0.25">
      <c r="B24">
        <v>464.55389400000001</v>
      </c>
      <c r="C24">
        <v>68.747337299999998</v>
      </c>
      <c r="D24">
        <v>4.5110750199999998</v>
      </c>
      <c r="E24">
        <v>68.8951797</v>
      </c>
      <c r="F24">
        <v>-3.75426269</v>
      </c>
      <c r="G24">
        <v>3232.5066999999999</v>
      </c>
      <c r="H24">
        <v>2.6738259800000002</v>
      </c>
      <c r="I24">
        <v>0.80605483099999997</v>
      </c>
      <c r="J24">
        <v>75.945838899999998</v>
      </c>
      <c r="K24">
        <v>0.32560151799999998</v>
      </c>
      <c r="L24">
        <v>1</v>
      </c>
      <c r="M24">
        <v>11</v>
      </c>
      <c r="N24">
        <v>1.02214431E-2</v>
      </c>
      <c r="O24">
        <v>1.4836223299999999E-4</v>
      </c>
      <c r="P24">
        <v>1.44836558E-2</v>
      </c>
      <c r="Q24">
        <v>9.5039117200000005E-4</v>
      </c>
      <c r="R24">
        <v>1.45148039E-2</v>
      </c>
      <c r="S24">
        <v>3.75426269</v>
      </c>
      <c r="V24">
        <f t="shared" si="0"/>
        <v>-4.5110750199999998</v>
      </c>
    </row>
    <row r="25" spans="2:22" x14ac:dyDescent="0.25">
      <c r="B25">
        <v>316.315765</v>
      </c>
      <c r="C25">
        <v>69.456352199999998</v>
      </c>
      <c r="D25">
        <v>4.2898778899999996</v>
      </c>
      <c r="E25">
        <v>69.588706999999999</v>
      </c>
      <c r="F25">
        <v>-3.5343070000000001</v>
      </c>
      <c r="G25">
        <v>3232.9555999999998</v>
      </c>
      <c r="H25">
        <v>2.6738276499999998</v>
      </c>
      <c r="I25">
        <v>0.80192124799999998</v>
      </c>
      <c r="J25">
        <v>117.28821600000001</v>
      </c>
      <c r="K25">
        <v>0.44572469599999998</v>
      </c>
      <c r="L25">
        <v>1</v>
      </c>
      <c r="M25">
        <v>11</v>
      </c>
      <c r="N25">
        <v>1.02235451E-2</v>
      </c>
      <c r="O25">
        <v>1.46913851E-4</v>
      </c>
      <c r="P25">
        <v>1.4342816499999999E-2</v>
      </c>
      <c r="Q25">
        <v>8.8586477800000002E-4</v>
      </c>
      <c r="R25">
        <v>1.4370148100000001E-2</v>
      </c>
      <c r="S25">
        <v>3.5343070000000001</v>
      </c>
      <c r="V25">
        <f t="shared" si="0"/>
        <v>-4.2898778899999996</v>
      </c>
    </row>
    <row r="26" spans="2:22" x14ac:dyDescent="0.25">
      <c r="B26">
        <v>215.34449799999999</v>
      </c>
      <c r="C26">
        <v>70.195899999999995</v>
      </c>
      <c r="D26">
        <v>4.3755755399999998</v>
      </c>
      <c r="E26">
        <v>70.332138099999995</v>
      </c>
      <c r="F26">
        <v>-3.5668478000000001</v>
      </c>
      <c r="G26">
        <v>3233.4061000000002</v>
      </c>
      <c r="H26">
        <v>2.6738259800000002</v>
      </c>
      <c r="I26">
        <v>0.79793351899999998</v>
      </c>
      <c r="J26">
        <v>168.908356</v>
      </c>
      <c r="K26">
        <v>0.65375328099999996</v>
      </c>
      <c r="L26">
        <v>1</v>
      </c>
      <c r="M26">
        <v>11</v>
      </c>
      <c r="N26">
        <v>1.02236606E-2</v>
      </c>
      <c r="O26">
        <v>1.4536257399999999E-4</v>
      </c>
      <c r="P26">
        <v>1.41907092E-2</v>
      </c>
      <c r="Q26">
        <v>8.8456057700000003E-4</v>
      </c>
      <c r="R26">
        <v>1.42182512E-2</v>
      </c>
      <c r="S26">
        <v>3.5668478000000001</v>
      </c>
      <c r="V26">
        <f t="shared" si="0"/>
        <v>-4.3755755399999998</v>
      </c>
    </row>
    <row r="27" spans="2:22" x14ac:dyDescent="0.25">
      <c r="B27">
        <v>146.737289</v>
      </c>
      <c r="C27">
        <v>70.930519099999998</v>
      </c>
      <c r="D27">
        <v>4.6877455699999997</v>
      </c>
      <c r="E27">
        <v>71.085258499999995</v>
      </c>
      <c r="F27">
        <v>-3.7811367499999999</v>
      </c>
      <c r="G27">
        <v>3233.8530999999998</v>
      </c>
      <c r="H27">
        <v>2.6738312199999998</v>
      </c>
      <c r="I27">
        <v>0.79397183699999996</v>
      </c>
      <c r="J27">
        <v>231.37454199999999</v>
      </c>
      <c r="K27">
        <v>1.00620055</v>
      </c>
      <c r="L27">
        <v>1</v>
      </c>
      <c r="M27">
        <v>11</v>
      </c>
      <c r="N27">
        <v>1.02219693E-2</v>
      </c>
      <c r="O27">
        <v>1.4379872300000001E-4</v>
      </c>
      <c r="P27">
        <v>1.4036992599999999E-2</v>
      </c>
      <c r="Q27">
        <v>9.2769437499999998E-4</v>
      </c>
      <c r="R27">
        <v>1.4067614500000001E-2</v>
      </c>
      <c r="S27">
        <v>3.7811367499999999</v>
      </c>
      <c r="V27">
        <f t="shared" si="0"/>
        <v>-4.6877455699999997</v>
      </c>
    </row>
    <row r="28" spans="2:22" x14ac:dyDescent="0.25">
      <c r="B28">
        <v>99.904037500000001</v>
      </c>
      <c r="C28">
        <v>71.745735199999999</v>
      </c>
      <c r="D28">
        <v>5.2938957200000001</v>
      </c>
      <c r="E28">
        <v>71.940780599999997</v>
      </c>
      <c r="F28">
        <v>-4.2200307800000001</v>
      </c>
      <c r="G28">
        <v>3234.3045999999999</v>
      </c>
      <c r="H28">
        <v>2.6738238299999999</v>
      </c>
      <c r="I28">
        <v>0.78991144899999999</v>
      </c>
      <c r="J28">
        <v>300.92739899999998</v>
      </c>
      <c r="K28">
        <v>1.62952936</v>
      </c>
      <c r="L28">
        <v>1</v>
      </c>
      <c r="M28">
        <v>11</v>
      </c>
      <c r="N28">
        <v>1.0221472000000001E-2</v>
      </c>
      <c r="O28">
        <v>1.4208175699999999E-4</v>
      </c>
      <c r="P28">
        <v>1.38626359E-2</v>
      </c>
      <c r="Q28">
        <v>1.02288101E-3</v>
      </c>
      <c r="R28">
        <v>1.39003219E-2</v>
      </c>
      <c r="S28">
        <v>4.2200307800000001</v>
      </c>
      <c r="V28">
        <f t="shared" si="0"/>
        <v>-5.2938957200000001</v>
      </c>
    </row>
    <row r="29" spans="2:22" x14ac:dyDescent="0.25">
      <c r="B29">
        <v>68.188896200000002</v>
      </c>
      <c r="C29">
        <v>72.684028600000005</v>
      </c>
      <c r="D29">
        <v>6.2162094100000003</v>
      </c>
      <c r="E29">
        <v>72.949363700000006</v>
      </c>
      <c r="F29">
        <v>-4.88825369</v>
      </c>
      <c r="G29">
        <v>3234.7667999999999</v>
      </c>
      <c r="H29">
        <v>2.67382813</v>
      </c>
      <c r="I29">
        <v>0.78584939200000004</v>
      </c>
      <c r="J29">
        <v>375.47482300000001</v>
      </c>
      <c r="K29">
        <v>2.7263967999999998</v>
      </c>
      <c r="L29">
        <v>1</v>
      </c>
      <c r="M29">
        <v>11</v>
      </c>
      <c r="N29">
        <v>1.02184489E-2</v>
      </c>
      <c r="O29">
        <v>1.4007592100000001E-4</v>
      </c>
      <c r="P29">
        <v>1.36582796E-2</v>
      </c>
      <c r="Q29">
        <v>1.1681069199999999E-3</v>
      </c>
      <c r="R29">
        <v>1.37081388E-2</v>
      </c>
      <c r="S29">
        <v>4.88825369</v>
      </c>
      <c r="V29">
        <f t="shared" si="0"/>
        <v>-6.2162094100000003</v>
      </c>
    </row>
    <row r="30" spans="2:22" x14ac:dyDescent="0.25">
      <c r="B30">
        <v>46.380268100000002</v>
      </c>
      <c r="C30">
        <v>73.905998199999999</v>
      </c>
      <c r="D30">
        <v>7.4313120799999997</v>
      </c>
      <c r="E30">
        <v>74.278671299999999</v>
      </c>
      <c r="F30">
        <v>-5.7418413199999998</v>
      </c>
      <c r="G30">
        <v>3235.2055</v>
      </c>
      <c r="H30">
        <v>2.6738250300000002</v>
      </c>
      <c r="I30">
        <v>0.78164839699999999</v>
      </c>
      <c r="J30">
        <v>461.76535000000001</v>
      </c>
      <c r="K30">
        <v>4.6219377499999998</v>
      </c>
      <c r="L30">
        <v>1</v>
      </c>
      <c r="M30">
        <v>11</v>
      </c>
      <c r="N30">
        <v>1.02201533E-2</v>
      </c>
      <c r="O30">
        <v>1.37592026E-4</v>
      </c>
      <c r="P30">
        <v>1.33952685E-2</v>
      </c>
      <c r="Q30">
        <v>1.34690583E-3</v>
      </c>
      <c r="R30">
        <v>1.34628145E-2</v>
      </c>
      <c r="S30">
        <v>5.7418413199999998</v>
      </c>
      <c r="V30">
        <f t="shared" si="0"/>
        <v>-7.4313120799999997</v>
      </c>
    </row>
    <row r="31" spans="2:22" x14ac:dyDescent="0.25">
      <c r="B31">
        <v>31.586921700000001</v>
      </c>
      <c r="C31">
        <v>75.387611399999997</v>
      </c>
      <c r="D31">
        <v>9.0243396800000006</v>
      </c>
      <c r="E31">
        <v>75.925826999999998</v>
      </c>
      <c r="F31">
        <v>-6.8261594800000003</v>
      </c>
      <c r="G31">
        <v>3235.6354000000001</v>
      </c>
      <c r="H31">
        <v>2.67382264</v>
      </c>
      <c r="I31">
        <v>0.77791011300000001</v>
      </c>
      <c r="J31">
        <v>558.338257</v>
      </c>
      <c r="K31">
        <v>7.88767862</v>
      </c>
      <c r="L31">
        <v>1</v>
      </c>
      <c r="M31">
        <v>11</v>
      </c>
      <c r="N31">
        <v>1.0220142999999999E-2</v>
      </c>
      <c r="O31">
        <v>1.3460693299999999E-4</v>
      </c>
      <c r="P31">
        <v>1.3077385699999999E-2</v>
      </c>
      <c r="Q31">
        <v>1.5654398600000001E-3</v>
      </c>
      <c r="R31">
        <v>1.3170748899999999E-2</v>
      </c>
      <c r="S31">
        <v>6.8261594800000003</v>
      </c>
      <c r="V31">
        <f t="shared" si="0"/>
        <v>-9.0243396800000006</v>
      </c>
    </row>
    <row r="32" spans="2:22" x14ac:dyDescent="0.25">
      <c r="B32">
        <v>21.5220375</v>
      </c>
      <c r="C32">
        <v>77.188339200000001</v>
      </c>
      <c r="D32">
        <v>11.148417500000001</v>
      </c>
      <c r="E32">
        <v>77.989273100000005</v>
      </c>
      <c r="F32">
        <v>-8.2184753399999995</v>
      </c>
      <c r="G32">
        <v>3236.0572999999999</v>
      </c>
      <c r="H32">
        <v>2.6738240700000002</v>
      </c>
      <c r="I32">
        <v>0.77396595499999998</v>
      </c>
      <c r="J32">
        <v>663.32067900000004</v>
      </c>
      <c r="K32">
        <v>13.5543985</v>
      </c>
      <c r="L32">
        <v>1</v>
      </c>
      <c r="M32">
        <v>11</v>
      </c>
      <c r="N32">
        <v>1.0222869000000001E-2</v>
      </c>
      <c r="O32">
        <v>1.3108045100000001E-4</v>
      </c>
      <c r="P32">
        <v>1.26905935E-2</v>
      </c>
      <c r="Q32">
        <v>1.83291978E-3</v>
      </c>
      <c r="R32">
        <v>1.2822276000000001E-2</v>
      </c>
      <c r="S32">
        <v>8.2184753399999995</v>
      </c>
      <c r="V32">
        <f t="shared" si="0"/>
        <v>-11.148417500000001</v>
      </c>
    </row>
    <row r="33" spans="2:22" x14ac:dyDescent="0.25">
      <c r="B33">
        <v>14.6851501</v>
      </c>
      <c r="C33">
        <v>79.419753999999998</v>
      </c>
      <c r="D33">
        <v>13.8028984</v>
      </c>
      <c r="E33">
        <v>80.610282900000001</v>
      </c>
      <c r="F33">
        <v>-9.8593416200000004</v>
      </c>
      <c r="G33">
        <v>3236.5176999999999</v>
      </c>
      <c r="H33">
        <v>2.6738266899999998</v>
      </c>
      <c r="I33">
        <v>0.77018839100000003</v>
      </c>
      <c r="J33">
        <v>785.18402100000003</v>
      </c>
      <c r="K33">
        <v>23.0213699</v>
      </c>
      <c r="L33">
        <v>1</v>
      </c>
      <c r="M33">
        <v>11</v>
      </c>
      <c r="N33">
        <v>1.02232704E-2</v>
      </c>
      <c r="O33">
        <v>1.2682340500000001E-4</v>
      </c>
      <c r="P33">
        <v>1.2222151299999999E-2</v>
      </c>
      <c r="Q33">
        <v>2.1241705399999999E-3</v>
      </c>
      <c r="R33">
        <v>1.2405364800000001E-2</v>
      </c>
      <c r="S33">
        <v>9.8593416200000004</v>
      </c>
      <c r="V33">
        <f t="shared" si="0"/>
        <v>-13.8028984</v>
      </c>
    </row>
    <row r="34" spans="2:22" x14ac:dyDescent="0.25">
      <c r="B34">
        <v>9.9904107999999994</v>
      </c>
      <c r="C34">
        <v>82.129264800000001</v>
      </c>
      <c r="D34">
        <v>16.997404100000001</v>
      </c>
      <c r="E34">
        <v>83.869705199999999</v>
      </c>
      <c r="F34">
        <v>-11.6928091</v>
      </c>
      <c r="G34">
        <v>3236.9686999999999</v>
      </c>
      <c r="H34">
        <v>2.6738286000000002</v>
      </c>
      <c r="I34">
        <v>0.76607680300000003</v>
      </c>
      <c r="J34">
        <v>937.247253</v>
      </c>
      <c r="K34">
        <v>38.495426199999997</v>
      </c>
      <c r="L34">
        <v>1</v>
      </c>
      <c r="M34">
        <v>11</v>
      </c>
      <c r="N34">
        <v>1.0224408500000001E-2</v>
      </c>
      <c r="O34">
        <v>1.21908241E-4</v>
      </c>
      <c r="P34">
        <v>1.1675828100000001E-2</v>
      </c>
      <c r="Q34">
        <v>2.4164195599999999E-3</v>
      </c>
      <c r="R34">
        <v>1.1923256300000001E-2</v>
      </c>
      <c r="S34">
        <v>11.6928091</v>
      </c>
      <c r="V34">
        <f t="shared" si="0"/>
        <v>-16.997404100000001</v>
      </c>
    </row>
    <row r="35" spans="2:22" x14ac:dyDescent="0.25">
      <c r="B35">
        <v>6.8171896900000002</v>
      </c>
      <c r="C35">
        <v>85.529128999999998</v>
      </c>
      <c r="D35">
        <v>21.624689100000001</v>
      </c>
      <c r="E35">
        <v>88.220512400000004</v>
      </c>
      <c r="F35">
        <v>-14.1889772</v>
      </c>
      <c r="G35">
        <v>3237.3081000000002</v>
      </c>
      <c r="H35">
        <v>2.6738231200000002</v>
      </c>
      <c r="I35">
        <v>0.76369589599999999</v>
      </c>
      <c r="J35">
        <v>1079.6049800000001</v>
      </c>
      <c r="K35">
        <v>64.867248500000002</v>
      </c>
      <c r="L35">
        <v>1</v>
      </c>
      <c r="M35">
        <v>11</v>
      </c>
      <c r="N35">
        <v>1.0223266700000001E-2</v>
      </c>
      <c r="O35">
        <v>1.158831E-4</v>
      </c>
      <c r="P35">
        <v>1.09894229E-2</v>
      </c>
      <c r="Q35">
        <v>2.7785021800000001E-3</v>
      </c>
      <c r="R35">
        <v>1.1335232299999999E-2</v>
      </c>
      <c r="S35">
        <v>14.1889772</v>
      </c>
      <c r="V35">
        <f t="shared" si="0"/>
        <v>-21.624689100000001</v>
      </c>
    </row>
    <row r="36" spans="2:22" x14ac:dyDescent="0.25">
      <c r="B36">
        <v>4.6392512300000002</v>
      </c>
      <c r="C36">
        <v>88.984367399999996</v>
      </c>
      <c r="D36">
        <v>26.2482243</v>
      </c>
      <c r="E36">
        <v>92.774925199999998</v>
      </c>
      <c r="F36">
        <v>-16.4347782</v>
      </c>
      <c r="G36">
        <v>3237.7930000000001</v>
      </c>
      <c r="H36">
        <v>2.67382908</v>
      </c>
      <c r="I36">
        <v>0.759131789</v>
      </c>
      <c r="J36">
        <v>1306.99011</v>
      </c>
      <c r="K36">
        <v>104.619095</v>
      </c>
      <c r="L36">
        <v>1</v>
      </c>
      <c r="M36">
        <v>11</v>
      </c>
      <c r="N36">
        <v>1.0220810800000001E-2</v>
      </c>
      <c r="O36">
        <v>1.10167814E-4</v>
      </c>
      <c r="P36">
        <v>1.0338379999999999E-2</v>
      </c>
      <c r="Q36">
        <v>3.0495708299999999E-3</v>
      </c>
      <c r="R36">
        <v>1.0778774499999999E-2</v>
      </c>
      <c r="S36">
        <v>16.4347782</v>
      </c>
      <c r="V36">
        <f t="shared" si="0"/>
        <v>-26.2482243</v>
      </c>
    </row>
    <row r="37" spans="2:22" x14ac:dyDescent="0.25">
      <c r="B37">
        <v>3.1603958599999999</v>
      </c>
      <c r="C37">
        <v>94.1628647</v>
      </c>
      <c r="D37">
        <v>33.331226299999997</v>
      </c>
      <c r="E37">
        <v>99.888015699999997</v>
      </c>
      <c r="F37">
        <v>-19.492650999999999</v>
      </c>
      <c r="G37">
        <v>3238.4870000000001</v>
      </c>
      <c r="H37">
        <v>2.67383075</v>
      </c>
      <c r="I37">
        <v>0.75365984399999997</v>
      </c>
      <c r="J37">
        <v>1510.87085</v>
      </c>
      <c r="K37">
        <v>168.22988900000001</v>
      </c>
      <c r="L37">
        <v>1</v>
      </c>
      <c r="M37">
        <v>11</v>
      </c>
      <c r="N37">
        <v>1.02214869E-2</v>
      </c>
      <c r="O37">
        <v>1.02329461E-4</v>
      </c>
      <c r="P37">
        <v>9.4374110900000002E-3</v>
      </c>
      <c r="Q37">
        <v>3.3406005200000001E-3</v>
      </c>
      <c r="R37">
        <v>1.0011211000000001E-2</v>
      </c>
      <c r="S37">
        <v>19.492650999999999</v>
      </c>
      <c r="V37">
        <f t="shared" si="0"/>
        <v>-33.331226299999997</v>
      </c>
    </row>
    <row r="38" spans="2:22" x14ac:dyDescent="0.25">
      <c r="B38">
        <v>2.1522038000000001</v>
      </c>
      <c r="C38">
        <v>102.889915</v>
      </c>
      <c r="D38">
        <v>42.998691600000001</v>
      </c>
      <c r="E38">
        <v>111.513329</v>
      </c>
      <c r="F38">
        <v>-22.6805229</v>
      </c>
      <c r="G38">
        <v>3239.4922999999999</v>
      </c>
      <c r="H38">
        <v>2.6738319399999999</v>
      </c>
      <c r="I38">
        <v>0.74599289899999999</v>
      </c>
      <c r="J38">
        <v>1719.8140900000001</v>
      </c>
      <c r="K38">
        <v>255.70452900000001</v>
      </c>
      <c r="L38">
        <v>1</v>
      </c>
      <c r="M38">
        <v>11</v>
      </c>
      <c r="N38">
        <v>1.02241421E-2</v>
      </c>
      <c r="O38" s="8">
        <v>9.1685382399999999E-5</v>
      </c>
      <c r="P38">
        <v>8.2740718500000001E-3</v>
      </c>
      <c r="Q38">
        <v>3.4578146899999999E-3</v>
      </c>
      <c r="R38">
        <v>8.9675383599999992E-3</v>
      </c>
      <c r="S38">
        <v>22.6805229</v>
      </c>
      <c r="V38">
        <f t="shared" si="0"/>
        <v>-42.998691600000001</v>
      </c>
    </row>
    <row r="39" spans="2:22" x14ac:dyDescent="0.25">
      <c r="B39">
        <v>1.4663097899999999</v>
      </c>
      <c r="C39">
        <v>111.78733800000001</v>
      </c>
      <c r="D39">
        <v>58.762134600000003</v>
      </c>
      <c r="E39">
        <v>126.290924</v>
      </c>
      <c r="F39">
        <v>-27.7291107</v>
      </c>
      <c r="G39">
        <v>3240.9537</v>
      </c>
      <c r="H39">
        <v>2.6738343200000001</v>
      </c>
      <c r="I39">
        <v>0.73464709500000003</v>
      </c>
      <c r="J39">
        <v>1847.1273200000001</v>
      </c>
      <c r="K39">
        <v>399.89657599999998</v>
      </c>
      <c r="L39">
        <v>1</v>
      </c>
      <c r="M39">
        <v>11</v>
      </c>
      <c r="N39">
        <v>1.0224917E-2</v>
      </c>
      <c r="O39" s="8">
        <v>8.0963196500000005E-5</v>
      </c>
      <c r="P39">
        <v>7.0088752500000002E-3</v>
      </c>
      <c r="Q39">
        <v>3.6842858000000001E-3</v>
      </c>
      <c r="R39">
        <v>7.9182256000000003E-3</v>
      </c>
      <c r="S39">
        <v>27.7291107</v>
      </c>
      <c r="V39">
        <f t="shared" si="0"/>
        <v>-58.762134600000003</v>
      </c>
    </row>
    <row r="40" spans="2:22" x14ac:dyDescent="0.25">
      <c r="B40">
        <v>0.99852979200000003</v>
      </c>
      <c r="C40">
        <v>121.04549400000001</v>
      </c>
      <c r="D40">
        <v>74.595062299999995</v>
      </c>
      <c r="E40">
        <v>142.18450899999999</v>
      </c>
      <c r="F40">
        <v>-31.643720600000002</v>
      </c>
      <c r="G40">
        <v>3243.0853999999999</v>
      </c>
      <c r="H40">
        <v>2.6738355199999999</v>
      </c>
      <c r="I40">
        <v>0.71859848500000001</v>
      </c>
      <c r="J40">
        <v>2136.72705</v>
      </c>
      <c r="K40">
        <v>588.11822500000005</v>
      </c>
      <c r="L40">
        <v>1</v>
      </c>
      <c r="M40">
        <v>11</v>
      </c>
      <c r="N40">
        <v>1.0222015900000001E-2</v>
      </c>
      <c r="O40" s="8">
        <v>7.1892609399999994E-5</v>
      </c>
      <c r="P40">
        <v>5.9874793499999999E-3</v>
      </c>
      <c r="Q40">
        <v>3.6898229700000002E-3</v>
      </c>
      <c r="R40">
        <v>7.0331147900000003E-3</v>
      </c>
      <c r="S40">
        <v>31.643720600000002</v>
      </c>
      <c r="V40">
        <f t="shared" si="0"/>
        <v>-74.595062299999995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Karlsruher Institut für Technologie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</dc:creator>
  <cp:lastModifiedBy>Toph</cp:lastModifiedBy>
  <dcterms:created xsi:type="dcterms:W3CDTF">2015-09-08T18:06:46Z</dcterms:created>
  <dcterms:modified xsi:type="dcterms:W3CDTF">2015-09-28T08:39:32Z</dcterms:modified>
</cp:coreProperties>
</file>