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H:\GitHub\Team104\documents\"/>
    </mc:Choice>
  </mc:AlternateContent>
  <xr:revisionPtr revIDLastSave="0" documentId="13_ncr:1_{21CA12AA-7B21-48E7-BDE8-C78F69842E2D}" xr6:coauthVersionLast="43" xr6:coauthVersionMax="43" xr10:uidLastSave="{00000000-0000-0000-0000-000000000000}"/>
  <bookViews>
    <workbookView xWindow="-120" yWindow="-120" windowWidth="29040" windowHeight="15840" xr2:uid="{00000000-000D-0000-FFFF-FFFF00000000}"/>
  </bookViews>
  <sheets>
    <sheet name="工作表1" sheetId="1" r:id="rId1"/>
    <sheet name="任务统计表" sheetId="2" r:id="rId2"/>
    <sheet name="Commit统计表" sheetId="3" r:id="rId3"/>
    <sheet name="测试统计表" sheetId="4"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7" i="3" l="1"/>
  <c r="D46" i="3"/>
  <c r="D42" i="3"/>
  <c r="D40" i="3"/>
  <c r="D39" i="3"/>
  <c r="D37" i="3"/>
  <c r="H61" i="1"/>
</calcChain>
</file>

<file path=xl/sharedStrings.xml><?xml version="1.0" encoding="utf-8"?>
<sst xmlns="http://schemas.openxmlformats.org/spreadsheetml/2006/main" count="379" uniqueCount="287">
  <si>
    <t>2019春软件工程嵌入式开发和测试过程数据统计对照表</t>
    <phoneticPr fontId="1" type="noConversion"/>
  </si>
  <si>
    <t>组号</t>
    <phoneticPr fontId="1" type="noConversion"/>
  </si>
  <si>
    <r>
      <rPr>
        <sz val="10"/>
        <color rgb="FF000000"/>
        <rFont val="Microsoft YaHei"/>
      </rPr>
      <t>组员1（组长）</t>
    </r>
    <phoneticPr fontId="1" type="noConversion"/>
  </si>
  <si>
    <t>组员2</t>
    <phoneticPr fontId="1" type="noConversion"/>
  </si>
  <si>
    <t>组员3</t>
    <phoneticPr fontId="1" type="noConversion"/>
  </si>
  <si>
    <t>组员4</t>
    <phoneticPr fontId="1" type="noConversion"/>
  </si>
  <si>
    <t>组员5</t>
    <phoneticPr fontId="1" type="noConversion"/>
  </si>
  <si>
    <t>Github账户</t>
    <phoneticPr fontId="1" type="noConversion"/>
  </si>
  <si>
    <t>Lafite-Yu</t>
    <phoneticPr fontId="1" type="noConversion"/>
  </si>
  <si>
    <r>
      <rPr>
        <sz val="10"/>
        <rFont val="Microsoft YaHei"/>
      </rPr>
      <t>yiliu666</t>
    </r>
    <phoneticPr fontId="1" type="noConversion"/>
  </si>
  <si>
    <r>
      <rPr>
        <sz val="10"/>
        <rFont val="Microsoft YaHei"/>
      </rPr>
      <t>JavieraStephanie</t>
    </r>
    <phoneticPr fontId="1" type="noConversion"/>
  </si>
  <si>
    <r>
      <rPr>
        <sz val="10"/>
        <rFont val="Microsoft YaHei"/>
      </rPr>
      <t>mali16182016</t>
    </r>
    <phoneticPr fontId="1" type="noConversion"/>
  </si>
  <si>
    <t>姓名</t>
    <phoneticPr fontId="1" type="noConversion"/>
  </si>
  <si>
    <r>
      <rPr>
        <sz val="10"/>
        <rFont val="Microsoft YaHei"/>
      </rPr>
      <t>张金源</t>
    </r>
    <phoneticPr fontId="1" type="noConversion"/>
  </si>
  <si>
    <r>
      <rPr>
        <sz val="10"/>
        <rFont val="Microsoft YaHei"/>
      </rPr>
      <t>于金泽</t>
    </r>
    <phoneticPr fontId="1" type="noConversion"/>
  </si>
  <si>
    <r>
      <rPr>
        <sz val="10"/>
        <rFont val="Microsoft YaHei"/>
      </rPr>
      <t>刘逸</t>
    </r>
    <phoneticPr fontId="1" type="noConversion"/>
  </si>
  <si>
    <r>
      <rPr>
        <sz val="10"/>
        <rFont val="Microsoft YaHei"/>
      </rPr>
      <t>周美廷</t>
    </r>
    <phoneticPr fontId="1" type="noConversion"/>
  </si>
  <si>
    <r>
      <rPr>
        <sz val="10"/>
        <rFont val="Microsoft YaHei"/>
      </rPr>
      <t>马力</t>
    </r>
    <phoneticPr fontId="1" type="noConversion"/>
  </si>
  <si>
    <t>序号</t>
    <phoneticPr fontId="1" type="noConversion"/>
  </si>
  <si>
    <t>任务序号</t>
    <phoneticPr fontId="1" type="noConversion"/>
  </si>
  <si>
    <t>commit序号</t>
    <phoneticPr fontId="1" type="noConversion"/>
  </si>
  <si>
    <t>测试序号</t>
    <phoneticPr fontId="1" type="noConversion"/>
  </si>
  <si>
    <t/>
  </si>
  <si>
    <r>
      <rPr>
        <sz val="10"/>
        <rFont val="Microsoft YaHei"/>
      </rPr>
      <t>2，3，5，6</t>
    </r>
    <phoneticPr fontId="1" type="noConversion"/>
  </si>
  <si>
    <r>
      <rPr>
        <sz val="10"/>
        <rFont val="Microsoft YaHei"/>
      </rPr>
      <t>1，3</t>
    </r>
    <phoneticPr fontId="1" type="noConversion"/>
  </si>
  <si>
    <r>
      <rPr>
        <sz val="10"/>
        <rFont val="Microsoft YaHei"/>
      </rPr>
      <t>1，2，3</t>
    </r>
    <phoneticPr fontId="1" type="noConversion"/>
  </si>
  <si>
    <r>
      <rPr>
        <sz val="10"/>
        <rFont val="Microsoft YaHei"/>
      </rPr>
      <t>18，19</t>
    </r>
    <phoneticPr fontId="1" type="noConversion"/>
  </si>
  <si>
    <r>
      <rPr>
        <sz val="10"/>
        <rFont val="Microsoft YaHei"/>
      </rPr>
      <t>19，24，25</t>
    </r>
    <phoneticPr fontId="1" type="noConversion"/>
  </si>
  <si>
    <r>
      <rPr>
        <sz val="10"/>
        <rFont val="Microsoft YaHei"/>
      </rPr>
      <t>22，23，28，29，30</t>
    </r>
    <phoneticPr fontId="1" type="noConversion"/>
  </si>
  <si>
    <r>
      <rPr>
        <sz val="10"/>
        <rFont val="Microsoft YaHei"/>
      </rPr>
      <t>26，29，30</t>
    </r>
    <phoneticPr fontId="1" type="noConversion"/>
  </si>
  <si>
    <r>
      <rPr>
        <sz val="10"/>
        <color rgb="FF000000"/>
        <rFont val="Microsoft YaHei"/>
      </rPr>
      <t>6，8，9，10</t>
    </r>
    <phoneticPr fontId="1" type="noConversion"/>
  </si>
  <si>
    <r>
      <rPr>
        <sz val="10"/>
        <rFont val="Microsoft YaHei"/>
      </rPr>
      <t>12，13</t>
    </r>
    <phoneticPr fontId="1" type="noConversion"/>
  </si>
  <si>
    <r>
      <rPr>
        <sz val="10"/>
        <rFont val="Microsoft YaHei"/>
      </rPr>
      <t>37，38</t>
    </r>
    <phoneticPr fontId="1" type="noConversion"/>
  </si>
  <si>
    <r>
      <rPr>
        <sz val="10"/>
        <rFont val="Microsoft YaHei"/>
      </rPr>
      <t>39，41</t>
    </r>
    <phoneticPr fontId="1" type="noConversion"/>
  </si>
  <si>
    <r>
      <rPr>
        <sz val="10"/>
        <rFont val="Microsoft YaHei"/>
      </rPr>
      <t>43，44，45</t>
    </r>
    <phoneticPr fontId="1" type="noConversion"/>
  </si>
  <si>
    <r>
      <rPr>
        <sz val="10"/>
        <rFont val="Microsoft YaHei"/>
      </rPr>
      <t>44，45</t>
    </r>
    <phoneticPr fontId="1" type="noConversion"/>
  </si>
  <si>
    <r>
      <rPr>
        <sz val="10"/>
        <rFont val="Microsoft YaHei"/>
      </rPr>
      <t>11，12，13，14</t>
    </r>
    <phoneticPr fontId="1" type="noConversion"/>
  </si>
  <si>
    <t>贡献度分配表</t>
    <phoneticPr fontId="1" type="noConversion"/>
  </si>
  <si>
    <t>组员1</t>
    <phoneticPr fontId="1" type="noConversion"/>
  </si>
  <si>
    <t>贡献度（%）</t>
    <phoneticPr fontId="1" type="noConversion"/>
  </si>
  <si>
    <r>
      <rPr>
        <sz val="10"/>
        <color rgb="FF000000"/>
        <rFont val="Microsoft YaHei"/>
      </rPr>
      <t>贡献度计算依据</t>
    </r>
    <phoneticPr fontId="1" type="noConversion"/>
  </si>
  <si>
    <t>贡献度分配的计算依据</t>
    <phoneticPr fontId="1" type="noConversion"/>
  </si>
  <si>
    <t>贡献度数据追踪</t>
    <phoneticPr fontId="1" type="noConversion"/>
  </si>
  <si>
    <t>追踪到其他几个数据表所列出的统计数据</t>
    <phoneticPr fontId="1" type="noConversion"/>
  </si>
  <si>
    <r>
      <rPr>
        <sz val="12"/>
        <color rgb="FF000000"/>
        <rFont val="Microsoft YaHei"/>
      </rPr>
      <t>贡献度计算依据与数据跟踪</t>
    </r>
    <phoneticPr fontId="1" type="noConversion"/>
  </si>
  <si>
    <r>
      <rPr>
        <sz val="10"/>
        <color rgb="FF000000"/>
        <rFont val="Microsoft YaHei"/>
      </rPr>
      <t>项目</t>
    </r>
    <phoneticPr fontId="1" type="noConversion"/>
  </si>
  <si>
    <r>
      <rPr>
        <sz val="10"/>
        <color rgb="FF000000"/>
        <rFont val="Microsoft YaHei"/>
      </rPr>
      <t>任务</t>
    </r>
    <phoneticPr fontId="1" type="noConversion"/>
  </si>
  <si>
    <r>
      <rPr>
        <sz val="10"/>
        <color rgb="FF000000"/>
        <rFont val="Microsoft YaHei"/>
      </rPr>
      <t>数据跟踪</t>
    </r>
    <phoneticPr fontId="1" type="noConversion"/>
  </si>
  <si>
    <r>
      <rPr>
        <sz val="10"/>
        <color rgb="FF000000"/>
        <rFont val="Microsoft YaHei"/>
      </rPr>
      <t>文档
30%</t>
    </r>
    <phoneticPr fontId="1" type="noConversion"/>
  </si>
  <si>
    <r>
      <rPr>
        <sz val="10"/>
        <color rgb="FF000000"/>
        <rFont val="Microsoft YaHei"/>
      </rPr>
      <t xml:space="preserve">需求文档
5% </t>
    </r>
    <phoneticPr fontId="1" type="noConversion"/>
  </si>
  <si>
    <r>
      <rPr>
        <sz val="10"/>
        <color rgb="FF000000"/>
        <rFont val="Microsoft YaHei"/>
      </rPr>
      <t>任务统计表 DOC01</t>
    </r>
    <phoneticPr fontId="1" type="noConversion"/>
  </si>
  <si>
    <r>
      <rPr>
        <sz val="10"/>
        <color rgb="FF000000"/>
        <rFont val="Microsoft YaHei"/>
      </rPr>
      <t>设计文档
10%</t>
    </r>
    <phoneticPr fontId="1" type="noConversion"/>
  </si>
  <si>
    <r>
      <rPr>
        <sz val="10"/>
        <color rgb="FF000000"/>
        <rFont val="Microsoft YaHei"/>
      </rPr>
      <t>任务统计表 DOC02</t>
    </r>
    <phoneticPr fontId="1" type="noConversion"/>
  </si>
  <si>
    <r>
      <rPr>
        <sz val="10"/>
        <color rgb="FF000000"/>
        <rFont val="Microsoft YaHei"/>
      </rPr>
      <t>测试文档
10%</t>
    </r>
    <phoneticPr fontId="1" type="noConversion"/>
  </si>
  <si>
    <r>
      <rPr>
        <sz val="10"/>
        <color rgb="FF000000"/>
        <rFont val="Microsoft YaHei"/>
      </rPr>
      <t>任务统计表 DOC03</t>
    </r>
    <phoneticPr fontId="1" type="noConversion"/>
  </si>
  <si>
    <r>
      <rPr>
        <sz val="10"/>
        <color rgb="FF000000"/>
        <rFont val="Microsoft YaHei"/>
      </rPr>
      <t>总结文档
5%</t>
    </r>
    <phoneticPr fontId="1" type="noConversion"/>
  </si>
  <si>
    <r>
      <rPr>
        <sz val="10"/>
        <color rgb="FF000000"/>
        <rFont val="Microsoft YaHei"/>
      </rPr>
      <t>任务统计表 DOC04</t>
    </r>
    <phoneticPr fontId="1" type="noConversion"/>
  </si>
  <si>
    <r>
      <rPr>
        <sz val="10"/>
        <color rgb="FF000000"/>
        <rFont val="Microsoft YaHei"/>
      </rPr>
      <t>开发
40%</t>
    </r>
    <phoneticPr fontId="1" type="noConversion"/>
  </si>
  <si>
    <r>
      <rPr>
        <sz val="10"/>
        <color rgb="FF000000"/>
        <rFont val="Microsoft YaHei"/>
      </rPr>
      <t>GUI
10%</t>
    </r>
    <phoneticPr fontId="1" type="noConversion"/>
  </si>
  <si>
    <r>
      <rPr>
        <sz val="10"/>
        <color rgb="FF000000"/>
        <rFont val="Microsoft YaHei"/>
      </rPr>
      <t>任务统计表 liuyi1 JS-001 JS-003~005</t>
    </r>
    <phoneticPr fontId="1" type="noConversion"/>
  </si>
  <si>
    <r>
      <rPr>
        <sz val="10"/>
        <color rgb="FF000000"/>
        <rFont val="Microsoft YaHei"/>
      </rPr>
      <t>项目整体整合与管理
5%</t>
    </r>
    <phoneticPr fontId="1" type="noConversion"/>
  </si>
  <si>
    <r>
      <rPr>
        <sz val="10"/>
        <color rgb="FF000000"/>
        <rFont val="Microsoft YaHei"/>
      </rPr>
      <t>任务统计表 JS-002 JS-006</t>
    </r>
    <phoneticPr fontId="1" type="noConversion"/>
  </si>
  <si>
    <r>
      <rPr>
        <sz val="10"/>
        <color rgb="FF000000"/>
        <rFont val="Microsoft YaHei"/>
      </rPr>
      <t>物品识别
10%</t>
    </r>
    <phoneticPr fontId="1" type="noConversion"/>
  </si>
  <si>
    <r>
      <rPr>
        <sz val="10"/>
        <color rgb="FF000000"/>
        <rFont val="Microsoft YaHei"/>
      </rPr>
      <t>任务统计表 Yu-001~003 Yu-005 Yu-007 Yu-008</t>
    </r>
    <phoneticPr fontId="1" type="noConversion"/>
  </si>
  <si>
    <r>
      <rPr>
        <sz val="10"/>
        <color rgb="FF000000"/>
        <rFont val="Microsoft YaHei"/>
      </rPr>
      <t>控制器与有限状态机
3%</t>
    </r>
    <phoneticPr fontId="1" type="noConversion"/>
  </si>
  <si>
    <r>
      <rPr>
        <sz val="10"/>
        <color rgb="FF000000"/>
        <rFont val="Microsoft YaHei"/>
      </rPr>
      <t>任务统计表 Yu-004 Yu-006</t>
    </r>
    <phoneticPr fontId="1" type="noConversion"/>
  </si>
  <si>
    <r>
      <rPr>
        <sz val="10"/>
        <color rgb="FF000000"/>
        <rFont val="Microsoft YaHei"/>
      </rPr>
      <t>运动控制
12%</t>
    </r>
    <phoneticPr fontId="1" type="noConversion"/>
  </si>
  <si>
    <r>
      <rPr>
        <sz val="10"/>
        <color rgb="FF000000"/>
        <rFont val="Microsoft YaHei"/>
      </rPr>
      <t>任务统计表 Mali1~3</t>
    </r>
    <phoneticPr fontId="1" type="noConversion"/>
  </si>
  <si>
    <r>
      <rPr>
        <sz val="10"/>
        <color rgb="FF000000"/>
        <rFont val="Microsoft YaHei"/>
      </rPr>
      <t>测试
30%</t>
    </r>
    <phoneticPr fontId="1" type="noConversion"/>
  </si>
  <si>
    <r>
      <rPr>
        <sz val="10"/>
        <color rgb="FF000000"/>
        <rFont val="Microsoft YaHei"/>
      </rPr>
      <t>FSM
5%</t>
    </r>
    <phoneticPr fontId="1" type="noConversion"/>
  </si>
  <si>
    <r>
      <rPr>
        <sz val="10"/>
        <color rgb="FF000000"/>
        <rFont val="Microsoft YaHei"/>
      </rPr>
      <t>任务统计表 liuyi3
测试统计表 ly1 ly2</t>
    </r>
    <phoneticPr fontId="1" type="noConversion"/>
  </si>
  <si>
    <r>
      <rPr>
        <sz val="10"/>
        <color rgb="FF000000"/>
        <rFont val="Microsoft YaHei"/>
      </rPr>
      <t>集成测试与基础功能
5%</t>
    </r>
    <phoneticPr fontId="1" type="noConversion"/>
  </si>
  <si>
    <r>
      <rPr>
        <sz val="10"/>
        <color rgb="FF000000"/>
        <rFont val="Microsoft YaHei"/>
      </rPr>
      <t>任务统计表 JS-007 liuyi3
测试统计表 ly3 JS1-5</t>
    </r>
    <phoneticPr fontId="1" type="noConversion"/>
  </si>
  <si>
    <r>
      <rPr>
        <sz val="10"/>
        <color rgb="FF000000"/>
        <rFont val="Microsoft YaHei"/>
      </rPr>
      <t>运动控制
5%</t>
    </r>
    <phoneticPr fontId="1" type="noConversion"/>
  </si>
  <si>
    <r>
      <rPr>
        <sz val="10"/>
        <color rgb="FF000000"/>
        <rFont val="Microsoft YaHei"/>
      </rPr>
      <t>任务统计表 Mali3
测试统计表 ml1~2</t>
    </r>
    <phoneticPr fontId="1" type="noConversion"/>
  </si>
  <si>
    <r>
      <rPr>
        <sz val="10"/>
        <color rgb="FF000000"/>
        <rFont val="Microsoft YaHei"/>
      </rPr>
      <t>物品识别
5%</t>
    </r>
    <phoneticPr fontId="1" type="noConversion"/>
  </si>
  <si>
    <r>
      <rPr>
        <sz val="10"/>
        <color rgb="FF000000"/>
        <rFont val="Microsoft YaHei"/>
      </rPr>
      <t>任务统计表 Yu-008
测试统计表 Yu-T01~T04</t>
    </r>
    <phoneticPr fontId="1" type="noConversion"/>
  </si>
  <si>
    <r>
      <rPr>
        <sz val="10"/>
        <color rgb="FF000000"/>
        <rFont val="Microsoft YaHei"/>
      </rPr>
      <t>日常开会、上机测试等
10%</t>
    </r>
    <phoneticPr fontId="1" type="noConversion"/>
  </si>
  <si>
    <r>
      <rPr>
        <sz val="10"/>
        <color rgb="FF000000"/>
        <rFont val="Microsoft YaHei"/>
      </rPr>
      <t>整体协调与微调后结果</t>
    </r>
    <phoneticPr fontId="1" type="noConversion"/>
  </si>
  <si>
    <t>任务统计表</t>
    <phoneticPr fontId="1" type="noConversion"/>
  </si>
  <si>
    <t>任务id</t>
    <phoneticPr fontId="1" type="noConversion"/>
  </si>
  <si>
    <t>任务说明</t>
    <phoneticPr fontId="1" type="noConversion"/>
  </si>
  <si>
    <t>参与人员（工作量比例）</t>
    <phoneticPr fontId="1" type="noConversion"/>
  </si>
  <si>
    <r>
      <rPr>
        <sz val="12"/>
        <color rgb="FF000000"/>
        <rFont val="Microsoft YaHei"/>
      </rPr>
      <t>DOC01</t>
    </r>
    <phoneticPr fontId="1" type="noConversion"/>
  </si>
  <si>
    <r>
      <rPr>
        <sz val="12"/>
        <color rgb="FF000000"/>
        <rFont val="Microsoft YaHei"/>
      </rPr>
      <t>需求文档文档</t>
    </r>
    <phoneticPr fontId="1" type="noConversion"/>
  </si>
  <si>
    <r>
      <rPr>
        <sz val="12"/>
        <color rgb="FF000000"/>
        <rFont val="Microsoft YaHei"/>
      </rPr>
      <t>刘逸（3）马力（1）张金源（1）周美廷（1）</t>
    </r>
    <phoneticPr fontId="1" type="noConversion"/>
  </si>
  <si>
    <r>
      <rPr>
        <sz val="12"/>
        <color rgb="FF000000"/>
        <rFont val="Microsoft YaHei"/>
      </rPr>
      <t>DOC02</t>
    </r>
    <phoneticPr fontId="1" type="noConversion"/>
  </si>
  <si>
    <r>
      <rPr>
        <sz val="12"/>
        <color rgb="FF000000"/>
        <rFont val="Microsoft YaHei"/>
      </rPr>
      <t>设计文档</t>
    </r>
    <phoneticPr fontId="1" type="noConversion"/>
  </si>
  <si>
    <r>
      <rPr>
        <sz val="12"/>
        <color rgb="FF000000"/>
        <rFont val="Microsoft YaHei"/>
      </rPr>
      <t>刘逸</t>
    </r>
    <phoneticPr fontId="1" type="noConversion"/>
  </si>
  <si>
    <r>
      <rPr>
        <sz val="12"/>
        <color rgb="FF000000"/>
        <rFont val="Microsoft YaHei"/>
      </rPr>
      <t>DOC03</t>
    </r>
    <phoneticPr fontId="1" type="noConversion"/>
  </si>
  <si>
    <r>
      <rPr>
        <sz val="12"/>
        <color rgb="FF000000"/>
        <rFont val="Microsoft YaHei"/>
      </rPr>
      <t>设计文档框架大改，内容重写</t>
    </r>
    <phoneticPr fontId="1" type="noConversion"/>
  </si>
  <si>
    <r>
      <rPr>
        <sz val="12"/>
        <color rgb="FF000000"/>
        <rFont val="Microsoft YaHei"/>
      </rPr>
      <t>于金泽（5）刘逸（5）马力（2）张金源（2）周美廷（2）</t>
    </r>
    <phoneticPr fontId="1" type="noConversion"/>
  </si>
  <si>
    <r>
      <rPr>
        <sz val="12"/>
        <color rgb="FF000000"/>
        <rFont val="Microsoft YaHei"/>
      </rPr>
      <t>DOC04</t>
    </r>
    <phoneticPr fontId="1" type="noConversion"/>
  </si>
  <si>
    <r>
      <rPr>
        <sz val="12"/>
        <color rgb="FF000000"/>
        <rFont val="Microsoft YaHei"/>
      </rPr>
      <t>测试文档</t>
    </r>
    <phoneticPr fontId="1" type="noConversion"/>
  </si>
  <si>
    <r>
      <rPr>
        <sz val="12"/>
        <color rgb="FF000000"/>
        <rFont val="Microsoft YaHei"/>
      </rPr>
      <t>刘逸（4）于金泽（2）马力（1）张金源（1）周美廷（1）</t>
    </r>
    <phoneticPr fontId="1" type="noConversion"/>
  </si>
  <si>
    <r>
      <rPr>
        <sz val="12"/>
        <color rgb="FF000000"/>
        <rFont val="Microsoft YaHei"/>
      </rPr>
      <t>DOC05</t>
    </r>
    <phoneticPr fontId="1" type="noConversion"/>
  </si>
  <si>
    <r>
      <rPr>
        <sz val="12"/>
        <color rgb="FF000000"/>
        <rFont val="Microsoft YaHei"/>
      </rPr>
      <t>总结文档</t>
    </r>
    <phoneticPr fontId="1" type="noConversion"/>
  </si>
  <si>
    <r>
      <rPr>
        <sz val="12"/>
        <color rgb="FF000000"/>
        <rFont val="Microsoft YaHei"/>
      </rPr>
      <t>GUI01</t>
    </r>
    <phoneticPr fontId="1" type="noConversion"/>
  </si>
  <si>
    <r>
      <rPr>
        <sz val="12"/>
        <color rgb="FF000000"/>
        <rFont val="Microsoft YaHei"/>
      </rPr>
      <t>实现GUI的整体流程以及每个部分的界面</t>
    </r>
    <phoneticPr fontId="1" type="noConversion"/>
  </si>
  <si>
    <r>
      <rPr>
        <sz val="12"/>
        <color rgb="FF000000"/>
        <rFont val="Microsoft YaHei"/>
      </rPr>
      <t>刘逸（1） 周美廷（9）</t>
    </r>
    <phoneticPr fontId="1" type="noConversion"/>
  </si>
  <si>
    <r>
      <rPr>
        <sz val="12"/>
        <color rgb="FF000000"/>
        <rFont val="Microsoft YaHei"/>
      </rPr>
      <t>liuyi1</t>
    </r>
    <phoneticPr fontId="1" type="noConversion"/>
  </si>
  <si>
    <r>
      <rPr>
        <sz val="12"/>
        <color rgb="FF000000"/>
        <rFont val="Microsoft YaHei"/>
      </rPr>
      <t>添加logo</t>
    </r>
    <phoneticPr fontId="1" type="noConversion"/>
  </si>
  <si>
    <r>
      <rPr>
        <sz val="12"/>
        <color rgb="FF000000"/>
        <rFont val="Microsoft YaHei"/>
      </rPr>
      <t>liuyi2</t>
    </r>
    <phoneticPr fontId="1" type="noConversion"/>
  </si>
  <si>
    <r>
      <rPr>
        <sz val="12"/>
        <color rgb="FF000000"/>
        <rFont val="Microsoft YaHei"/>
      </rPr>
      <t>添加fsm测试及底层测试</t>
    </r>
    <phoneticPr fontId="1" type="noConversion"/>
  </si>
  <si>
    <r>
      <rPr>
        <sz val="12"/>
        <color rgb="FF000000"/>
        <rFont val="Microsoft YaHei"/>
      </rPr>
      <t>Mali1</t>
    </r>
    <phoneticPr fontId="1" type="noConversion"/>
  </si>
  <si>
    <r>
      <rPr>
        <sz val="12"/>
        <color rgb="FF000000"/>
        <rFont val="Microsoft YaHei"/>
      </rPr>
      <t>合作完成运动模块</t>
    </r>
    <phoneticPr fontId="1" type="noConversion"/>
  </si>
  <si>
    <r>
      <rPr>
        <sz val="12"/>
        <color rgb="FF000000"/>
        <rFont val="Microsoft YaHei"/>
      </rPr>
      <t>马力</t>
    </r>
    <phoneticPr fontId="1" type="noConversion"/>
  </si>
  <si>
    <r>
      <rPr>
        <sz val="12"/>
        <color rgb="FF000000"/>
        <rFont val="Microsoft YaHei"/>
      </rPr>
      <t>Mali2</t>
    </r>
    <phoneticPr fontId="1" type="noConversion"/>
  </si>
  <si>
    <r>
      <rPr>
        <sz val="12"/>
        <color rgb="FF000000"/>
        <rFont val="Microsoft YaHei"/>
      </rPr>
      <t>实现运动模块与GUI交互</t>
    </r>
    <phoneticPr fontId="1" type="noConversion"/>
  </si>
  <si>
    <r>
      <rPr>
        <sz val="12"/>
        <color rgb="FF000000"/>
        <rFont val="Microsoft YaHei"/>
      </rPr>
      <t>Mali3</t>
    </r>
    <phoneticPr fontId="1" type="noConversion"/>
  </si>
  <si>
    <r>
      <rPr>
        <sz val="12"/>
        <color rgb="FF000000"/>
        <rFont val="Microsoft YaHei"/>
      </rPr>
      <t>测试运动模块</t>
    </r>
    <phoneticPr fontId="1" type="noConversion"/>
  </si>
  <si>
    <r>
      <rPr>
        <sz val="12"/>
        <color rgb="FF000000"/>
        <rFont val="Microsoft YaHei"/>
      </rPr>
      <t>Yu-001</t>
    </r>
    <phoneticPr fontId="1" type="noConversion"/>
  </si>
  <si>
    <r>
      <rPr>
        <sz val="12"/>
        <color rgb="FF000000"/>
        <rFont val="Microsoft YaHei"/>
      </rPr>
      <t>申请腾讯云API并完成API调用和解析的基本功能</t>
    </r>
    <phoneticPr fontId="1" type="noConversion"/>
  </si>
  <si>
    <r>
      <rPr>
        <sz val="12"/>
        <color rgb="FF000000"/>
        <rFont val="Microsoft YaHei"/>
      </rPr>
      <t>于金泽</t>
    </r>
    <phoneticPr fontId="1" type="noConversion"/>
  </si>
  <si>
    <r>
      <rPr>
        <sz val="12"/>
        <color rgb="FF000000"/>
        <rFont val="Microsoft YaHei"/>
      </rPr>
      <t>Yu-002</t>
    </r>
    <phoneticPr fontId="1" type="noConversion"/>
  </si>
  <si>
    <r>
      <rPr>
        <sz val="12"/>
        <color rgb="FF000000"/>
        <rFont val="Microsoft YaHei"/>
      </rPr>
      <t>完成使用腾讯云API的图像上传、识别、结果反馈</t>
    </r>
    <phoneticPr fontId="1" type="noConversion"/>
  </si>
  <si>
    <r>
      <rPr>
        <sz val="12"/>
        <color rgb="FF000000"/>
        <rFont val="Microsoft YaHei"/>
      </rPr>
      <t>Yu-003</t>
    </r>
    <phoneticPr fontId="1" type="noConversion"/>
  </si>
  <si>
    <r>
      <rPr>
        <sz val="12"/>
        <color rgb="FF000000"/>
        <rFont val="Microsoft YaHei"/>
      </rPr>
      <t>将物品识别功能与原有的关键词检测连接，替换原来使用语音给出物品关键词的方法</t>
    </r>
    <phoneticPr fontId="1" type="noConversion"/>
  </si>
  <si>
    <r>
      <rPr>
        <sz val="12"/>
        <color rgb="FF000000"/>
        <rFont val="Microsoft YaHei"/>
      </rPr>
      <t>Yu-004</t>
    </r>
    <phoneticPr fontId="1" type="noConversion"/>
  </si>
  <si>
    <r>
      <rPr>
        <sz val="12"/>
        <color rgb="FF000000"/>
        <rFont val="Microsoft YaHei"/>
      </rPr>
      <t>从Kinect摄像头获取图像并保存</t>
    </r>
    <phoneticPr fontId="1" type="noConversion"/>
  </si>
  <si>
    <r>
      <rPr>
        <sz val="12"/>
        <color rgb="FF000000"/>
        <rFont val="Microsoft YaHei"/>
      </rPr>
      <t>Yu-005</t>
    </r>
    <phoneticPr fontId="1" type="noConversion"/>
  </si>
  <si>
    <r>
      <rPr>
        <sz val="12"/>
        <color rgb="FF000000"/>
        <rFont val="Microsoft YaHei"/>
      </rPr>
      <t>增加可识别的物品类型</t>
    </r>
    <phoneticPr fontId="1" type="noConversion"/>
  </si>
  <si>
    <r>
      <rPr>
        <sz val="12"/>
        <color rgb="FF000000"/>
        <rFont val="Microsoft YaHei"/>
      </rPr>
      <t>Yu-006</t>
    </r>
    <phoneticPr fontId="1" type="noConversion"/>
  </si>
  <si>
    <r>
      <rPr>
        <sz val="12"/>
        <color rgb="FF000000"/>
        <rFont val="Microsoft YaHei"/>
      </rPr>
      <t>修改有限状态机状态和转换，增加与GUI连接接口</t>
    </r>
    <phoneticPr fontId="1" type="noConversion"/>
  </si>
  <si>
    <r>
      <rPr>
        <sz val="12"/>
        <color rgb="FF000000"/>
        <rFont val="Microsoft YaHei"/>
      </rPr>
      <t>Yu-007</t>
    </r>
    <phoneticPr fontId="1" type="noConversion"/>
  </si>
  <si>
    <r>
      <rPr>
        <sz val="12"/>
        <color rgb="FF000000"/>
        <rFont val="Microsoft YaHei"/>
      </rPr>
      <t>数据增强，提高图像识别检出率和可靠性，处理异常情况</t>
    </r>
    <phoneticPr fontId="1" type="noConversion"/>
  </si>
  <si>
    <r>
      <rPr>
        <sz val="12"/>
        <color rgb="FF000000"/>
        <rFont val="Microsoft YaHei"/>
      </rPr>
      <t>Yu-008</t>
    </r>
    <phoneticPr fontId="1" type="noConversion"/>
  </si>
  <si>
    <r>
      <rPr>
        <sz val="12"/>
        <color rgb="FF000000"/>
        <rFont val="Microsoft YaHei"/>
      </rPr>
      <t>图像识别测试与测试检出问题修改</t>
    </r>
    <phoneticPr fontId="1" type="noConversion"/>
  </si>
  <si>
    <r>
      <rPr>
        <sz val="12"/>
        <color rgb="FF000000"/>
        <rFont val="Microsoft YaHei"/>
      </rPr>
      <t>JS-001</t>
    </r>
    <phoneticPr fontId="1" type="noConversion"/>
  </si>
  <si>
    <r>
      <rPr>
        <sz val="12"/>
        <color rgb="FF000000"/>
        <rFont val="Microsoft YaHei"/>
      </rPr>
      <t>使GUI能在ROS上跑</t>
    </r>
    <phoneticPr fontId="1" type="noConversion"/>
  </si>
  <si>
    <r>
      <rPr>
        <sz val="12"/>
        <color rgb="FF000000"/>
        <rFont val="Microsoft YaHei"/>
      </rPr>
      <t>周美廷</t>
    </r>
    <phoneticPr fontId="1" type="noConversion"/>
  </si>
  <si>
    <r>
      <rPr>
        <sz val="12"/>
        <color rgb="FF000000"/>
        <rFont val="Microsoft YaHei"/>
      </rPr>
      <t>JS-002</t>
    </r>
    <phoneticPr fontId="1" type="noConversion"/>
  </si>
  <si>
    <r>
      <rPr>
        <sz val="12"/>
        <color rgb="FF000000"/>
        <rFont val="Microsoft YaHei"/>
      </rPr>
      <t>GUI与状态转换链接</t>
    </r>
    <phoneticPr fontId="1" type="noConversion"/>
  </si>
  <si>
    <r>
      <rPr>
        <sz val="12"/>
        <color rgb="FF000000"/>
        <rFont val="Microsoft YaHei"/>
      </rPr>
      <t>JS-003</t>
    </r>
    <phoneticPr fontId="1" type="noConversion"/>
  </si>
  <si>
    <r>
      <rPr>
        <sz val="12"/>
        <color rgb="FF000000"/>
        <rFont val="Microsoft YaHei"/>
      </rPr>
      <t>GUI与实时地图链接以及刷新功能</t>
    </r>
    <phoneticPr fontId="1" type="noConversion"/>
  </si>
  <si>
    <r>
      <rPr>
        <sz val="12"/>
        <color rgb="FF000000"/>
        <rFont val="Microsoft YaHei"/>
      </rPr>
      <t>JS-004</t>
    </r>
    <phoneticPr fontId="1" type="noConversion"/>
  </si>
  <si>
    <r>
      <rPr>
        <sz val="12"/>
        <color rgb="FF000000"/>
        <rFont val="Microsoft YaHei"/>
      </rPr>
      <t>GUI与运动控制链接</t>
    </r>
    <phoneticPr fontId="1" type="noConversion"/>
  </si>
  <si>
    <r>
      <rPr>
        <sz val="12"/>
        <color rgb="FF000000"/>
        <rFont val="Microsoft YaHei"/>
      </rPr>
      <t>JS-005</t>
    </r>
    <phoneticPr fontId="1" type="noConversion"/>
  </si>
  <si>
    <r>
      <rPr>
        <sz val="12"/>
        <color rgb="FF000000"/>
        <rFont val="Microsoft YaHei"/>
      </rPr>
      <t>重构整个项目，结合各个模块</t>
    </r>
    <phoneticPr fontId="1" type="noConversion"/>
  </si>
  <si>
    <r>
      <rPr>
        <sz val="12"/>
        <color rgb="FF000000"/>
        <rFont val="Microsoft YaHei"/>
      </rPr>
      <t>JS-006</t>
    </r>
    <phoneticPr fontId="1" type="noConversion"/>
  </si>
  <si>
    <r>
      <rPr>
        <sz val="12"/>
        <color rgb="FF000000"/>
        <rFont val="Microsoft YaHei"/>
      </rPr>
      <t>测试语音识别，GUI与各个模块的链接情况，统一入口</t>
    </r>
    <phoneticPr fontId="1" type="noConversion"/>
  </si>
  <si>
    <t>commit统计表</t>
    <phoneticPr fontId="1" type="noConversion"/>
  </si>
  <si>
    <t>commit id</t>
    <phoneticPr fontId="1" type="noConversion"/>
  </si>
  <si>
    <t>commit说明</t>
    <phoneticPr fontId="1" type="noConversion"/>
  </si>
  <si>
    <r>
      <rPr>
        <sz val="10"/>
        <rFont val="Microsoft YaHei"/>
      </rPr>
      <t>有效代码行数（含新增和修改）</t>
    </r>
    <phoneticPr fontId="1" type="noConversion"/>
  </si>
  <si>
    <t>commit提交人</t>
    <phoneticPr fontId="1" type="noConversion"/>
  </si>
  <si>
    <t>06e1021453c3b7694795a114bb38026fc9b4f644</t>
    <phoneticPr fontId="1" type="noConversion"/>
  </si>
  <si>
    <r>
      <rPr>
        <sz val="10"/>
        <rFont val="Microsoft YaHei"/>
      </rPr>
      <t>添加部分测试代码</t>
    </r>
    <phoneticPr fontId="1" type="noConversion"/>
  </si>
  <si>
    <t>2cd495b677af6565bd525d36f692c779655c35c6</t>
    <phoneticPr fontId="1" type="noConversion"/>
  </si>
  <si>
    <r>
      <rPr>
        <sz val="10"/>
        <rFont val="Microsoft YaHei"/>
      </rPr>
      <t>测试文档1.4</t>
    </r>
    <phoneticPr fontId="1" type="noConversion"/>
  </si>
  <si>
    <t>600cd070f284e65a9af294787dee756a5ae71394</t>
    <phoneticPr fontId="1" type="noConversion"/>
  </si>
  <si>
    <r>
      <rPr>
        <sz val="10"/>
        <rFont val="Microsoft YaHei"/>
      </rPr>
      <t>测试文档1.2，部分测试代码</t>
    </r>
    <phoneticPr fontId="1" type="noConversion"/>
  </si>
  <si>
    <t>bde35d9ba8f1eb70f983cef339370640c0cc45af</t>
    <phoneticPr fontId="1" type="noConversion"/>
  </si>
  <si>
    <r>
      <rPr>
        <sz val="10"/>
        <rFont val="Microsoft YaHei"/>
      </rPr>
      <t>会议记录</t>
    </r>
    <phoneticPr fontId="1" type="noConversion"/>
  </si>
  <si>
    <t>ce3e645412ba0e0207de19238d4e2a3b6f42465b</t>
    <phoneticPr fontId="1" type="noConversion"/>
  </si>
  <si>
    <r>
      <rPr>
        <sz val="10"/>
        <rFont val="Microsoft YaHei"/>
      </rPr>
      <t>测试文档1.1</t>
    </r>
    <phoneticPr fontId="1" type="noConversion"/>
  </si>
  <si>
    <t>a55a7a5fd1f5434893f7d94b0dd2d78594fc8ba2</t>
    <phoneticPr fontId="1" type="noConversion"/>
  </si>
  <si>
    <r>
      <rPr>
        <sz val="10"/>
        <rFont val="Microsoft YaHei"/>
      </rPr>
      <t>测试文档1.0</t>
    </r>
    <phoneticPr fontId="1" type="noConversion"/>
  </si>
  <si>
    <t>14184d14bcdb367f1dde9974f0e899ec6ccbd73f</t>
    <phoneticPr fontId="1" type="noConversion"/>
  </si>
  <si>
    <r>
      <rPr>
        <sz val="10"/>
        <rFont val="Microsoft YaHei"/>
      </rPr>
      <t>第三次迭代演示视频</t>
    </r>
    <phoneticPr fontId="1" type="noConversion"/>
  </si>
  <si>
    <t>58dbcc11059ee8d5d619576e36768c143324b383</t>
    <phoneticPr fontId="1" type="noConversion"/>
  </si>
  <si>
    <r>
      <rPr>
        <sz val="10"/>
        <rFont val="Microsoft YaHei"/>
      </rPr>
      <t>第二次迭代演示视频</t>
    </r>
    <phoneticPr fontId="1" type="noConversion"/>
  </si>
  <si>
    <t>0fc78524dac648e16ac6e8500262a8654804adc2</t>
    <phoneticPr fontId="1" type="noConversion"/>
  </si>
  <si>
    <r>
      <rPr>
        <sz val="10"/>
        <rFont val="Microsoft YaHei"/>
      </rPr>
      <t>添加logo</t>
    </r>
    <phoneticPr fontId="1" type="noConversion"/>
  </si>
  <si>
    <t>984bff702098da2932710be89917912ee63164f9</t>
    <phoneticPr fontId="1" type="noConversion"/>
  </si>
  <si>
    <r>
      <rPr>
        <sz val="10"/>
        <rFont val="Microsoft YaHei"/>
      </rPr>
      <t>SDD104文档</t>
    </r>
    <phoneticPr fontId="1" type="noConversion"/>
  </si>
  <si>
    <t>130032b49c793192d4ac111c4d4163bcdf2dca17</t>
    <phoneticPr fontId="1" type="noConversion"/>
  </si>
  <si>
    <r>
      <rPr>
        <sz val="10"/>
        <rFont val="Microsoft YaHei"/>
      </rPr>
      <t>SPD104文档</t>
    </r>
    <phoneticPr fontId="1" type="noConversion"/>
  </si>
  <si>
    <r>
      <rPr>
        <sz val="10"/>
        <rFont val="Microsoft YaHei"/>
      </rPr>
      <t>3ab05e4115dce2cb1c1929acfc7963da9d5b5643</t>
    </r>
    <phoneticPr fontId="1" type="noConversion"/>
  </si>
  <si>
    <r>
      <rPr>
        <sz val="10"/>
        <rFont val="Microsoft YaHei"/>
      </rPr>
      <t>更新运动模块</t>
    </r>
    <phoneticPr fontId="1" type="noConversion"/>
  </si>
  <si>
    <r>
      <rPr>
        <sz val="10"/>
        <rFont val="Microsoft YaHei"/>
      </rPr>
      <t>3609399fccc2d73d6bbc79764ebddbbe6be2ff72</t>
    </r>
    <phoneticPr fontId="1" type="noConversion"/>
  </si>
  <si>
    <r>
      <rPr>
        <sz val="10"/>
        <rFont val="Microsoft YaHei"/>
      </rPr>
      <t>fb3e7374c8796d58d65d0e439c3089427f89cb4b</t>
    </r>
    <phoneticPr fontId="1" type="noConversion"/>
  </si>
  <si>
    <r>
      <rPr>
        <sz val="10"/>
        <rFont val="Microsoft YaHei"/>
      </rPr>
      <t>测试文件调用运动模块</t>
    </r>
    <phoneticPr fontId="1" type="noConversion"/>
  </si>
  <si>
    <r>
      <rPr>
        <sz val="10"/>
        <rFont val="Microsoft YaHei"/>
      </rPr>
      <t>5981d2e71d728422400f85e0a063483fa8201a2b</t>
    </r>
    <phoneticPr fontId="1" type="noConversion"/>
  </si>
  <si>
    <r>
      <rPr>
        <sz val="10"/>
        <rFont val="Microsoft YaHei"/>
      </rPr>
      <t>创建运动控制模块</t>
    </r>
    <phoneticPr fontId="1" type="noConversion"/>
  </si>
  <si>
    <r>
      <rPr>
        <sz val="10"/>
        <rFont val="Microsoft YaHei"/>
      </rPr>
      <t>c1da0a4cfafd555a63b675c639799a709de6893d</t>
    </r>
    <phoneticPr fontId="1" type="noConversion"/>
  </si>
  <si>
    <r>
      <rPr>
        <sz val="10"/>
        <rFont val="Microsoft YaHei"/>
      </rPr>
      <t>设计文档补写</t>
    </r>
    <phoneticPr fontId="1" type="noConversion"/>
  </si>
  <si>
    <r>
      <rPr>
        <sz val="10"/>
        <rFont val="Microsoft YaHei"/>
      </rPr>
      <t>130032b49c793192d4ac111c4d4163bcdf2dca17</t>
    </r>
    <phoneticPr fontId="1" type="noConversion"/>
  </si>
  <si>
    <r>
      <rPr>
        <sz val="10"/>
        <rFont val="Microsoft YaHei"/>
      </rPr>
      <t>开发计划补写</t>
    </r>
    <phoneticPr fontId="1" type="noConversion"/>
  </si>
  <si>
    <t>2a9fae6bfc77c9336afe0352c1f0253a1a217826</t>
    <phoneticPr fontId="1" type="noConversion"/>
  </si>
  <si>
    <r>
      <rPr>
        <sz val="10"/>
        <rFont val="Microsoft YaHei"/>
      </rPr>
      <t>上传GUI的最初版本</t>
    </r>
    <phoneticPr fontId="1" type="noConversion"/>
  </si>
  <si>
    <t>d77b43d1b880d6600ec26e635f05b7de7e2736fd</t>
    <phoneticPr fontId="1" type="noConversion"/>
  </si>
  <si>
    <r>
      <rPr>
        <sz val="10"/>
        <rFont val="Microsoft YaHei"/>
      </rPr>
      <t>把地图改成静态地图</t>
    </r>
    <phoneticPr fontId="1" type="noConversion"/>
  </si>
  <si>
    <r>
      <rPr>
        <sz val="10"/>
        <rFont val="Microsoft YaHei"/>
      </rPr>
      <t>54e87a968125f8cb0f0e9cbe29c4171dfbf06e53</t>
    </r>
    <phoneticPr fontId="1" type="noConversion"/>
  </si>
  <si>
    <r>
      <rPr>
        <sz val="10"/>
        <rFont val="Microsoft YaHei"/>
      </rPr>
      <t>SDP104文档</t>
    </r>
    <phoneticPr fontId="1" type="noConversion"/>
  </si>
  <si>
    <r>
      <rPr>
        <sz val="10"/>
        <rFont val="Microsoft YaHei"/>
      </rPr>
      <t>b3f2bd63fb7426d9562a8d346cde1da5b29ed127</t>
    </r>
    <phoneticPr fontId="1" type="noConversion"/>
  </si>
  <si>
    <r>
      <rPr>
        <sz val="10"/>
        <rFont val="Microsoft YaHei"/>
      </rPr>
      <t>更新SDP104文档</t>
    </r>
    <phoneticPr fontId="1" type="noConversion"/>
  </si>
  <si>
    <r>
      <rPr>
        <sz val="10"/>
        <rFont val="Microsoft YaHei"/>
      </rPr>
      <t>b1cab7618f9e8557425bc9db76408124e0828bda</t>
    </r>
    <phoneticPr fontId="1" type="noConversion"/>
  </si>
  <si>
    <r>
      <rPr>
        <sz val="10"/>
        <color rgb="FF000000"/>
        <rFont val="Microsoft YaHei"/>
      </rPr>
      <t>重构ROS_Vis，清理无用代码</t>
    </r>
    <phoneticPr fontId="1" type="noConversion"/>
  </si>
  <si>
    <t>4057fe74b97437bd40760a7222f77c9e3948b332</t>
    <phoneticPr fontId="1" type="noConversion"/>
  </si>
  <si>
    <r>
      <rPr>
        <sz val="10"/>
        <rFont val="Microsoft YaHei"/>
      </rPr>
      <t>替换GUI的结构，改成依赖于ROS的GUI</t>
    </r>
    <phoneticPr fontId="1" type="noConversion"/>
  </si>
  <si>
    <t>7a1e8ecd6b6468f032fddceb14033a57a6c5177e</t>
    <phoneticPr fontId="1" type="noConversion"/>
  </si>
  <si>
    <r>
      <rPr>
        <sz val="10"/>
        <rFont val="Microsoft YaHei"/>
      </rPr>
      <t>更新地图图片位置与格式</t>
    </r>
    <phoneticPr fontId="1" type="noConversion"/>
  </si>
  <si>
    <t>93464efb69b6d761bf8285faa7ff57127d2279eb</t>
    <phoneticPr fontId="1" type="noConversion"/>
  </si>
  <si>
    <r>
      <rPr>
        <sz val="10"/>
        <rFont val="Microsoft YaHei"/>
      </rPr>
      <t>实现地图实时刷新</t>
    </r>
    <phoneticPr fontId="1" type="noConversion"/>
  </si>
  <si>
    <t>fe870224aa61dcd0b37d8c7255e4c3288b02372e</t>
    <phoneticPr fontId="1" type="noConversion"/>
  </si>
  <si>
    <r>
      <rPr>
        <sz val="10"/>
        <rFont val="Microsoft YaHei"/>
      </rPr>
      <t>实现统一入口功能</t>
    </r>
    <phoneticPr fontId="1" type="noConversion"/>
  </si>
  <si>
    <t>ab52e39fe04a05e65e668f62409396113f9ff573</t>
    <phoneticPr fontId="1" type="noConversion"/>
  </si>
  <si>
    <r>
      <rPr>
        <sz val="10"/>
        <rFont val="Microsoft YaHei"/>
      </rPr>
      <t>实现GUI与运动控制的链接</t>
    </r>
    <phoneticPr fontId="1" type="noConversion"/>
  </si>
  <si>
    <t>33afc7690352584d6d5edd2078dfef06400b6464</t>
    <phoneticPr fontId="1" type="noConversion"/>
  </si>
  <si>
    <r>
      <rPr>
        <sz val="10"/>
        <rFont val="Microsoft YaHei"/>
      </rPr>
      <t>优化GUI代码，避免浪费电脑资源</t>
    </r>
    <phoneticPr fontId="1" type="noConversion"/>
  </si>
  <si>
    <t>82d673aacdcc8537ebdf4f3b0137035994ae931a</t>
    <phoneticPr fontId="1" type="noConversion"/>
  </si>
  <si>
    <r>
      <rPr>
        <sz val="10"/>
        <rFont val="Microsoft YaHei"/>
      </rPr>
      <t>统一bash入口现在可以显示对应的Debug信息</t>
    </r>
    <phoneticPr fontId="1" type="noConversion"/>
  </si>
  <si>
    <t>d510e235b5f72ad781c137ca2c0d833e581590ac</t>
    <phoneticPr fontId="1" type="noConversion"/>
  </si>
  <si>
    <r>
      <rPr>
        <sz val="10"/>
        <rFont val="Microsoft YaHei"/>
      </rPr>
      <t>项目重构，组成一个独立的ROS package</t>
    </r>
    <phoneticPr fontId="1" type="noConversion"/>
  </si>
  <si>
    <t>cca51a264d9e4d92a2a98c53814f54df31cc456d</t>
    <phoneticPr fontId="1" type="noConversion"/>
  </si>
  <si>
    <r>
      <rPr>
        <sz val="10"/>
        <rFont val="Microsoft YaHei"/>
      </rPr>
      <t>添加语音识别测试代码</t>
    </r>
    <phoneticPr fontId="1" type="noConversion"/>
  </si>
  <si>
    <t>1b5a7a588f7bbf3a8698420760f8b77f83bb7982</t>
    <phoneticPr fontId="1" type="noConversion"/>
  </si>
  <si>
    <r>
      <rPr>
        <sz val="10"/>
        <rFont val="Microsoft YaHei"/>
      </rPr>
      <t>设计文档2.0</t>
    </r>
    <phoneticPr fontId="1" type="noConversion"/>
  </si>
  <si>
    <t>35613edff2dc38349d08492cee2d6a476ec6c62f</t>
    <phoneticPr fontId="1" type="noConversion"/>
  </si>
  <si>
    <t>增加会议记录和中期总结文档</t>
    <phoneticPr fontId="1" type="noConversion"/>
  </si>
  <si>
    <t>788578359c80f6391b5cd7e9e2184f12aa5667d0</t>
    <phoneticPr fontId="1" type="noConversion"/>
  </si>
  <si>
    <r>
      <rPr>
        <sz val="10"/>
        <rFont val="Microsoft YaHei"/>
      </rPr>
      <t>完成腾讯云API的使用、解析</t>
    </r>
    <phoneticPr fontId="1" type="noConversion"/>
  </si>
  <si>
    <r>
      <rPr>
        <sz val="10"/>
        <color rgb="FF000000"/>
        <rFont val="Microsoft YaHei"/>
      </rPr>
      <t>158（直接使用并提交的开源项目的行数未计算）</t>
    </r>
    <phoneticPr fontId="1" type="noConversion"/>
  </si>
  <si>
    <t>1cef05da08cbf6189525f45cc6535b9891c73a6e</t>
    <phoneticPr fontId="1" type="noConversion"/>
  </si>
  <si>
    <r>
      <rPr>
        <sz val="10"/>
        <rFont val="Microsoft YaHei"/>
      </rPr>
      <t>增加物品关键字，完成与控制模块的初步链接</t>
    </r>
    <phoneticPr fontId="1" type="noConversion"/>
  </si>
  <si>
    <r>
      <rPr>
        <sz val="10"/>
        <rFont val="Microsoft YaHei"/>
      </rPr>
      <t>09fd244bc8a13cab73cea032a8fde25ca7d361a9</t>
    </r>
    <phoneticPr fontId="1" type="noConversion"/>
  </si>
  <si>
    <r>
      <rPr>
        <sz val="10"/>
        <rFont val="Microsoft YaHei"/>
      </rPr>
      <t>增加会议记录</t>
    </r>
    <phoneticPr fontId="1" type="noConversion"/>
  </si>
  <si>
    <t>1159d98e19993d0709aa75508ede5697c5f139e5</t>
    <phoneticPr fontId="1" type="noConversion"/>
  </si>
  <si>
    <t>增加从kinect获取图像并保存</t>
    <phoneticPr fontId="1" type="noConversion"/>
  </si>
  <si>
    <t>3ec8590e223cc322da21b4f07d9cccd9e8dd096e</t>
    <phoneticPr fontId="1" type="noConversion"/>
  </si>
  <si>
    <t>add ProcColorCB to save images from kinect</t>
    <phoneticPr fontId="1" type="noConversion"/>
  </si>
  <si>
    <t>1b0f907ef49ea5f2319ed03101b5044c06d93df2</t>
    <phoneticPr fontId="1" type="noConversion"/>
  </si>
  <si>
    <t>添加到GUI的接口</t>
    <phoneticPr fontId="1" type="noConversion"/>
  </si>
  <si>
    <t>00b9c9e01f4218fac82e517bbc6a0d967f6ad76f</t>
    <phoneticPr fontId="1" type="noConversion"/>
  </si>
  <si>
    <t>物品识别部分单元测试与修改</t>
    <phoneticPr fontId="1" type="noConversion"/>
  </si>
  <si>
    <t>55880f989defba80a692c0beb332539018c44d7e</t>
    <phoneticPr fontId="1" type="noConversion"/>
  </si>
  <si>
    <t>修改与GUI的接口</t>
    <phoneticPr fontId="1" type="noConversion"/>
  </si>
  <si>
    <t>6529fa3391f8310af867492dc1d6c2f9db2e1a13</t>
    <phoneticPr fontId="1" type="noConversion"/>
  </si>
  <si>
    <t>增加可识别物品名，运行中提示信息修改等</t>
    <phoneticPr fontId="1" type="noConversion"/>
  </si>
  <si>
    <t>9158b93a806e8c0b62f1e063b8bf31aba42c3cf2</t>
    <phoneticPr fontId="1" type="noConversion"/>
  </si>
  <si>
    <r>
      <rPr>
        <sz val="10"/>
        <color rgb="FF000000"/>
        <rFont val="Microsoft YaHei"/>
      </rPr>
      <t>物品识别可靠性增强</t>
    </r>
    <phoneticPr fontId="1" type="noConversion"/>
  </si>
  <si>
    <t>ded9a706a9c9bba92241c42cda821f8a43cee995</t>
    <phoneticPr fontId="1" type="noConversion"/>
  </si>
  <si>
    <t>上一条对应的问题修正等</t>
    <phoneticPr fontId="1" type="noConversion"/>
  </si>
  <si>
    <t>a36a9261fb1e32421fef411caa88601495f42c54</t>
    <phoneticPr fontId="1" type="noConversion"/>
  </si>
  <si>
    <t>单元测试与问题修正</t>
    <phoneticPr fontId="1" type="noConversion"/>
  </si>
  <si>
    <t>测试统计表</t>
    <phoneticPr fontId="1" type="noConversion"/>
  </si>
  <si>
    <t>测试用例id</t>
    <phoneticPr fontId="1" type="noConversion"/>
  </si>
  <si>
    <t>测试内容</t>
    <phoneticPr fontId="1" type="noConversion"/>
  </si>
  <si>
    <t>测试发现的问题</t>
    <phoneticPr fontId="1" type="noConversion"/>
  </si>
  <si>
    <r>
      <rPr>
        <sz val="12"/>
        <color rgb="FF0C0C0C"/>
        <rFont val="Microsoft YaHei"/>
      </rPr>
      <t>ly1</t>
    </r>
    <phoneticPr fontId="1" type="noConversion"/>
  </si>
  <si>
    <r>
      <rPr>
        <sz val="12"/>
        <color rgb="FF0C0C0C"/>
        <rFont val="Microsoft YaHei"/>
      </rPr>
      <t>添加航点测试</t>
    </r>
    <phoneticPr fontId="1" type="noConversion"/>
  </si>
  <si>
    <r>
      <rPr>
        <sz val="12"/>
        <color rgb="FF0C0C0C"/>
        <rFont val="Microsoft YaHei"/>
      </rPr>
      <t>添加航点功能正常</t>
    </r>
    <phoneticPr fontId="1" type="noConversion"/>
  </si>
  <si>
    <t>刘逸</t>
    <phoneticPr fontId="1" type="noConversion"/>
  </si>
  <si>
    <r>
      <rPr>
        <sz val="12"/>
        <color rgb="FF000000"/>
        <rFont val="Microsoft YaHei"/>
      </rPr>
      <t>ly2</t>
    </r>
    <phoneticPr fontId="1" type="noConversion"/>
  </si>
  <si>
    <r>
      <rPr>
        <sz val="12"/>
        <color rgb="FF000000"/>
        <rFont val="Microsoft YaHei"/>
      </rPr>
      <t>词语查找测试</t>
    </r>
    <phoneticPr fontId="1" type="noConversion"/>
  </si>
  <si>
    <r>
      <rPr>
        <sz val="12"/>
        <color rgb="FF000000"/>
        <rFont val="Microsoft YaHei"/>
      </rPr>
      <t>词语查找功能正常</t>
    </r>
    <phoneticPr fontId="1" type="noConversion"/>
  </si>
  <si>
    <r>
      <rPr>
        <sz val="12"/>
        <color rgb="FF000000"/>
        <rFont val="Microsoft YaHei"/>
      </rPr>
      <t>ly3</t>
    </r>
    <phoneticPr fontId="1" type="noConversion"/>
  </si>
  <si>
    <r>
      <rPr>
        <sz val="12"/>
        <color rgb="FF000000"/>
        <rFont val="Microsoft YaHei"/>
      </rPr>
      <t>fsm转换及下属功能测试</t>
    </r>
    <phoneticPr fontId="1" type="noConversion"/>
  </si>
  <si>
    <r>
      <rPr>
        <sz val="12"/>
        <color rgb="FF000000"/>
        <rFont val="Microsoft YaHei"/>
      </rPr>
      <t>fsm转换及下属功能正常</t>
    </r>
    <phoneticPr fontId="1" type="noConversion"/>
  </si>
  <si>
    <r>
      <rPr>
        <sz val="12"/>
        <color rgb="FF000000"/>
        <rFont val="Microsoft YaHei"/>
      </rPr>
      <t>ml1</t>
    </r>
    <phoneticPr fontId="1" type="noConversion"/>
  </si>
  <si>
    <r>
      <rPr>
        <sz val="12"/>
        <color rgb="FF000000"/>
        <rFont val="Microsoft YaHei"/>
      </rPr>
      <t>运动控制</t>
    </r>
    <phoneticPr fontId="1" type="noConversion"/>
  </si>
  <si>
    <r>
      <rPr>
        <sz val="12"/>
        <color rgb="FF000000"/>
        <rFont val="Microsoft YaHei"/>
      </rPr>
      <t>运动控制不能出现读取系统时间函数</t>
    </r>
    <phoneticPr fontId="1" type="noConversion"/>
  </si>
  <si>
    <t>马力</t>
    <phoneticPr fontId="1" type="noConversion"/>
  </si>
  <si>
    <r>
      <rPr>
        <sz val="12"/>
        <color rgb="FF000000"/>
        <rFont val="Microsoft YaHei"/>
      </rPr>
      <t>ml2</t>
    </r>
    <phoneticPr fontId="1" type="noConversion"/>
  </si>
  <si>
    <r>
      <rPr>
        <sz val="12"/>
        <color rgb="FF000000"/>
        <rFont val="Microsoft YaHei"/>
      </rPr>
      <t>运动模块接口</t>
    </r>
    <phoneticPr fontId="1" type="noConversion"/>
  </si>
  <si>
    <r>
      <rPr>
        <sz val="12"/>
        <color rgb="FF000000"/>
        <rFont val="Microsoft YaHei"/>
      </rPr>
      <t>运动控制接口不能使用文件读取操作，采用bash</t>
    </r>
    <phoneticPr fontId="1" type="noConversion"/>
  </si>
  <si>
    <r>
      <rPr>
        <sz val="12"/>
        <color rgb="FF000000"/>
        <rFont val="Microsoft YaHei"/>
      </rPr>
      <t>JS-1</t>
    </r>
    <phoneticPr fontId="1" type="noConversion"/>
  </si>
  <si>
    <r>
      <rPr>
        <sz val="12"/>
        <color rgb="FF000000"/>
        <rFont val="Microsoft YaHei"/>
      </rPr>
      <t>语音识别测试</t>
    </r>
    <phoneticPr fontId="1" type="noConversion"/>
  </si>
  <si>
    <r>
      <rPr>
        <sz val="12"/>
        <color rgb="FF000000"/>
        <rFont val="Microsoft YaHei"/>
      </rPr>
      <t>在环境比较安静的情况下可以正常识别但在比较吵的地方就会识别错误</t>
    </r>
    <phoneticPr fontId="1" type="noConversion"/>
  </si>
  <si>
    <t>周美廷</t>
    <phoneticPr fontId="1" type="noConversion"/>
  </si>
  <si>
    <r>
      <rPr>
        <sz val="12"/>
        <color rgb="FF000000"/>
        <rFont val="Microsoft YaHei"/>
      </rPr>
      <t>JS-2</t>
    </r>
    <phoneticPr fontId="1" type="noConversion"/>
  </si>
  <si>
    <r>
      <rPr>
        <sz val="12"/>
        <color rgb="FF000000"/>
        <rFont val="Microsoft YaHei"/>
      </rPr>
      <t>GUI地图刷新测试</t>
    </r>
    <phoneticPr fontId="1" type="noConversion"/>
  </si>
  <si>
    <r>
      <rPr>
        <sz val="12"/>
        <color rgb="FF000000"/>
        <rFont val="Microsoft YaHei"/>
      </rPr>
      <t>如果刷新频率太高（&lt;500 ms）图片会出现异常</t>
    </r>
    <phoneticPr fontId="1" type="noConversion"/>
  </si>
  <si>
    <r>
      <rPr>
        <sz val="12"/>
        <color rgb="FF000000"/>
        <rFont val="Microsoft YaHei"/>
      </rPr>
      <t>JS-3</t>
    </r>
    <phoneticPr fontId="1" type="noConversion"/>
  </si>
  <si>
    <r>
      <rPr>
        <sz val="12"/>
        <color rgb="FF000000"/>
        <rFont val="Microsoft YaHei"/>
      </rPr>
      <t>项目统一入口</t>
    </r>
    <phoneticPr fontId="1" type="noConversion"/>
  </si>
  <si>
    <r>
      <rPr>
        <sz val="12"/>
        <color rgb="FF000000"/>
        <rFont val="Microsoft YaHei"/>
      </rPr>
      <t>一开始的入口虽然可以成功执行但是Debug信息没出现，后来解决了</t>
    </r>
    <phoneticPr fontId="1" type="noConversion"/>
  </si>
  <si>
    <r>
      <rPr>
        <sz val="12"/>
        <color rgb="FF000000"/>
        <rFont val="Microsoft YaHei"/>
      </rPr>
      <t>JS-4</t>
    </r>
    <phoneticPr fontId="1" type="noConversion"/>
  </si>
  <si>
    <r>
      <rPr>
        <sz val="12"/>
        <color rgb="FF000000"/>
        <rFont val="Microsoft YaHei"/>
      </rPr>
      <t>GUI与运动控制链接测试</t>
    </r>
    <phoneticPr fontId="1" type="noConversion"/>
  </si>
  <si>
    <r>
      <rPr>
        <sz val="12"/>
        <color rgb="FF000000"/>
        <rFont val="Microsoft YaHei"/>
      </rPr>
      <t>GUI能成功执行运动控制模块，但是有时候会出现机器人卡死情况</t>
    </r>
    <phoneticPr fontId="1" type="noConversion"/>
  </si>
  <si>
    <r>
      <rPr>
        <sz val="12"/>
        <color rgb="FF000000"/>
        <rFont val="Microsoft YaHei"/>
      </rPr>
      <t>JS-5</t>
    </r>
    <phoneticPr fontId="1" type="noConversion"/>
  </si>
  <si>
    <r>
      <rPr>
        <sz val="12"/>
        <color rgb="FF000000"/>
        <rFont val="Microsoft YaHei"/>
      </rPr>
      <t>GUI与状态转换测试</t>
    </r>
    <phoneticPr fontId="1" type="noConversion"/>
  </si>
  <si>
    <r>
      <rPr>
        <sz val="12"/>
        <color rgb="FF000000"/>
        <rFont val="Microsoft YaHei"/>
      </rPr>
      <t>-</t>
    </r>
    <phoneticPr fontId="1" type="noConversion"/>
  </si>
  <si>
    <r>
      <rPr>
        <sz val="12"/>
        <color rgb="FF000000"/>
        <rFont val="Microsoft YaHei"/>
      </rPr>
      <t>Yu-T01</t>
    </r>
    <phoneticPr fontId="1" type="noConversion"/>
  </si>
  <si>
    <r>
      <rPr>
        <sz val="12"/>
        <color rgb="FF000000"/>
        <rFont val="Microsoft YaHei"/>
      </rPr>
      <t>图片获取与更新测试</t>
    </r>
    <phoneticPr fontId="1" type="noConversion"/>
  </si>
  <si>
    <r>
      <rPr>
        <sz val="12"/>
        <color rgb="FF000000"/>
        <rFont val="Microsoft YaHei"/>
      </rPr>
      <t>开发阶段测试中发现如果存储的路径文件夹不存在时将不会保存且无提示，测试中未发现其他问题</t>
    </r>
    <phoneticPr fontId="1" type="noConversion"/>
  </si>
  <si>
    <t>于金泽</t>
    <phoneticPr fontId="1" type="noConversion"/>
  </si>
  <si>
    <r>
      <rPr>
        <sz val="12"/>
        <color rgb="FF000000"/>
        <rFont val="Microsoft YaHei"/>
      </rPr>
      <t>Yu-T02</t>
    </r>
    <phoneticPr fontId="1" type="noConversion"/>
  </si>
  <si>
    <r>
      <rPr>
        <sz val="12"/>
        <color rgb="FF000000"/>
        <rFont val="Microsoft YaHei"/>
      </rPr>
      <t>物品识别API测试</t>
    </r>
    <phoneticPr fontId="1" type="noConversion"/>
  </si>
  <si>
    <r>
      <rPr>
        <sz val="12"/>
        <color rgb="FF000000"/>
        <rFont val="Microsoft YaHei"/>
      </rPr>
      <t>开发阶段测试中发现第一次调用API时小概率无法联通</t>
    </r>
    <phoneticPr fontId="1" type="noConversion"/>
  </si>
  <si>
    <r>
      <rPr>
        <sz val="12"/>
        <color rgb="FF000000"/>
        <rFont val="Microsoft YaHei"/>
      </rPr>
      <t>Yu-T03</t>
    </r>
    <phoneticPr fontId="1" type="noConversion"/>
  </si>
  <si>
    <r>
      <rPr>
        <sz val="12"/>
        <color rgb="FF000000"/>
        <rFont val="Microsoft YaHei"/>
      </rPr>
      <t>物品识别结果解析与可靠性测试</t>
    </r>
    <phoneticPr fontId="1" type="noConversion"/>
  </si>
  <si>
    <r>
      <rPr>
        <u/>
        <sz val="12"/>
        <color rgb="FF24292E"/>
        <rFont val="-apple-system"/>
      </rPr>
      <t>物品识别无法识别到从摄像头获取到的图像中的水瓶等
图像识别 数据增强-图片切割，切割产生的图片维度不正确 
图像识别 get_labels，当没有检测到目标物品时的返回值 
图像识别 图像切割，循环计数存在问题，重复循环
图像检测 当被检测的图像不存在时，图像切割无法处理</t>
    </r>
    <phoneticPr fontId="1" type="noConversion"/>
  </si>
  <si>
    <r>
      <rPr>
        <sz val="12"/>
        <color rgb="FF000000"/>
        <rFont val="Microsoft YaHei"/>
      </rPr>
      <t>Yu-T04</t>
    </r>
    <phoneticPr fontId="1" type="noConversion"/>
  </si>
  <si>
    <r>
      <rPr>
        <sz val="12"/>
        <color rgb="FF000000"/>
        <rFont val="Microsoft YaHei"/>
      </rPr>
      <t>控制器与图像识别接口测试</t>
    </r>
    <phoneticPr fontId="1" type="noConversion"/>
  </si>
  <si>
    <r>
      <rPr>
        <sz val="12"/>
        <color rgb="FF000000"/>
        <rFont val="Microsoft YaHei"/>
      </rPr>
      <t>返回的关键词与控制器代码中定义的关键词不一致</t>
    </r>
    <phoneticPr fontId="1" type="noConversion"/>
  </si>
  <si>
    <t>speedstermich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</si>
</sst>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1">
    <font>
      <sz val="12"/>
      <color theme="1"/>
      <name val="Calibri"/>
      <charset val="134"/>
      <scheme val="minor"/>
    </font>
    <font>
      <sz val="12"/>
      <color theme="1"/>
      <name val="微软雅黑"/>
      <charset val="134"/>
    </font>
    <font>
      <sz val="18"/>
      <color rgb="FF000000"/>
      <name val="微软雅黑"/>
    </font>
    <font>
      <sz val="10"/>
      <color rgb="FF000000"/>
      <name val="微软雅黑"/>
    </font>
    <font>
      <sz val="10"/>
      <color rgb="FF000000"/>
      <name val="Microsoft YaHei"/>
    </font>
    <font>
      <sz val="12"/>
      <color rgb="FF000000"/>
      <name val="Microsoft YaHei"/>
    </font>
    <font>
      <sz val="16"/>
      <color rgb="FF000000"/>
      <name val="微软雅黑"/>
    </font>
    <font>
      <sz val="12"/>
      <color rgb="FF000000"/>
      <name val="微软雅黑"/>
    </font>
    <font>
      <sz val="12"/>
      <color rgb="FF0C0C0C"/>
      <name val="Microsoft YaHei"/>
    </font>
    <font>
      <u/>
      <sz val="12"/>
      <color rgb="FF24292E"/>
      <name val="-apple-system"/>
    </font>
    <font>
      <sz val="10"/>
      <name val="Microsoft YaHei"/>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alignment vertical="center"/>
    </xf>
  </cellStyleXfs>
  <cellXfs count="27">
    <xf numFmtId="0" fontId="0" fillId="0" borderId="0" xfId="0">
      <alignment vertical="center"/>
    </xf>
    <xf numFmtId="0" fontId="3" fillId="0" borderId="0" xfId="0" applyNumberFormat="1" applyFont="1" applyBorder="1" applyAlignment="1">
      <alignment vertical="center"/>
    </xf>
    <xf numFmtId="0" fontId="3" fillId="2" borderId="1" xfId="0" applyNumberFormat="1" applyFont="1" applyFill="1" applyBorder="1" applyAlignment="1">
      <alignment horizontal="left" vertical="center"/>
    </xf>
    <xf numFmtId="0" fontId="4" fillId="2" borderId="1" xfId="0" applyNumberFormat="1" applyFont="1" applyFill="1" applyBorder="1" applyAlignment="1">
      <alignment horizontal="left" vertical="center"/>
    </xf>
    <xf numFmtId="0" fontId="3" fillId="2" borderId="1" xfId="0" applyNumberFormat="1" applyFont="1" applyFill="1" applyBorder="1" applyAlignment="1">
      <alignment horizontal="center" vertical="center"/>
    </xf>
    <xf numFmtId="0" fontId="3" fillId="2" borderId="2" xfId="0" applyNumberFormat="1" applyFont="1" applyFill="1" applyBorder="1" applyAlignment="1">
      <alignment horizontal="left" vertical="center"/>
    </xf>
    <xf numFmtId="0"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4" fillId="2" borderId="4" xfId="0" applyNumberFormat="1" applyFont="1" applyFill="1" applyBorder="1" applyAlignment="1">
      <alignment horizontal="left" vertical="center"/>
    </xf>
    <xf numFmtId="0" fontId="4" fillId="2" borderId="1" xfId="0" applyNumberFormat="1" applyFont="1" applyFill="1" applyBorder="1" applyAlignment="1">
      <alignment horizontal="left" vertical="center" wrapText="1"/>
    </xf>
    <xf numFmtId="0" fontId="3" fillId="2" borderId="6" xfId="0" applyNumberFormat="1" applyFont="1" applyFill="1" applyBorder="1" applyAlignment="1">
      <alignment horizontal="left" vertical="center"/>
    </xf>
    <xf numFmtId="0" fontId="4" fillId="2" borderId="2" xfId="0" applyNumberFormat="1" applyFont="1" applyFill="1" applyBorder="1" applyAlignment="1">
      <alignment horizontal="left" vertical="center" wrapText="1"/>
    </xf>
    <xf numFmtId="0" fontId="7" fillId="2" borderId="1" xfId="0" applyNumberFormat="1" applyFont="1" applyFill="1" applyBorder="1" applyAlignment="1">
      <alignment horizontal="center" vertical="center"/>
    </xf>
    <xf numFmtId="0" fontId="5" fillId="2" borderId="1"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164" fontId="8" fillId="2" borderId="1" xfId="0" applyNumberFormat="1" applyFont="1" applyFill="1" applyBorder="1" applyAlignment="1">
      <alignment horizontal="left" vertical="center" wrapText="1"/>
    </xf>
    <xf numFmtId="0" fontId="5" fillId="2" borderId="2" xfId="0" applyNumberFormat="1" applyFont="1" applyFill="1" applyBorder="1" applyAlignment="1">
      <alignment horizontal="left" vertical="center"/>
    </xf>
    <xf numFmtId="0" fontId="9" fillId="2" borderId="2" xfId="0" applyNumberFormat="1" applyFont="1" applyFill="1" applyBorder="1" applyAlignment="1">
      <alignment horizontal="left" vertical="center" wrapText="1"/>
    </xf>
    <xf numFmtId="0" fontId="2" fillId="2" borderId="1" xfId="0" applyNumberFormat="1" applyFont="1" applyFill="1" applyBorder="1" applyAlignment="1">
      <alignment horizontal="center" vertical="center"/>
    </xf>
    <xf numFmtId="0" fontId="4" fillId="2" borderId="5" xfId="0" applyNumberFormat="1" applyFont="1" applyFill="1" applyBorder="1" applyAlignment="1">
      <alignment horizontal="left" vertical="center" wrapText="1"/>
    </xf>
    <xf numFmtId="0" fontId="3" fillId="2" borderId="7"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5"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4" fillId="2" borderId="7" xfId="0"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sebuaa2019/Team104/issues/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0"/>
  <sheetViews>
    <sheetView tabSelected="1" workbookViewId="0">
      <selection activeCell="B6" sqref="B6"/>
    </sheetView>
  </sheetViews>
  <sheetFormatPr defaultColWidth="8.75" defaultRowHeight="15.75"/>
  <cols>
    <col min="1" max="1" width="15" customWidth="1"/>
    <col min="2" max="2" width="17.25" customWidth="1"/>
    <col min="3" max="3" width="20" customWidth="1"/>
    <col min="4" max="4" width="18.25" customWidth="1"/>
    <col min="5" max="5" width="16" customWidth="1"/>
    <col min="6" max="6" width="14.125" customWidth="1"/>
    <col min="7" max="7" width="12.375" customWidth="1"/>
    <col min="8" max="8" width="37.875" customWidth="1"/>
    <col min="9" max="9" width="11.75" customWidth="1"/>
    <col min="10" max="10" width="10.25" customWidth="1"/>
    <col min="11" max="11" width="10.625" customWidth="1"/>
    <col min="12" max="12" width="10.125" customWidth="1"/>
    <col min="13" max="13" width="10.875" customWidth="1"/>
    <col min="14" max="16" width="12.375" customWidth="1"/>
    <col min="17" max="26" width="12.875" customWidth="1"/>
  </cols>
  <sheetData>
    <row r="1" spans="1:26" ht="24.75">
      <c r="A1" s="19" t="s">
        <v>0</v>
      </c>
      <c r="B1" s="19"/>
      <c r="C1" s="19"/>
      <c r="D1" s="19"/>
      <c r="E1" s="19"/>
      <c r="F1" s="19"/>
      <c r="G1" s="1"/>
      <c r="H1" s="1"/>
      <c r="I1" s="1"/>
      <c r="J1" s="1"/>
      <c r="K1" s="1"/>
      <c r="L1" s="1"/>
      <c r="M1" s="1"/>
      <c r="N1" s="1"/>
      <c r="O1" s="1"/>
      <c r="P1" s="1"/>
      <c r="Q1" s="1"/>
      <c r="R1" s="1"/>
      <c r="S1" s="1"/>
      <c r="T1" s="1"/>
      <c r="U1" s="1"/>
      <c r="V1" s="1"/>
      <c r="W1" s="1"/>
      <c r="X1" s="1"/>
      <c r="Y1" s="1"/>
      <c r="Z1" s="1"/>
    </row>
    <row r="2" spans="1:26" ht="16.5">
      <c r="A2" s="1"/>
      <c r="B2" s="1"/>
      <c r="C2" s="1"/>
      <c r="D2" s="1"/>
      <c r="E2" s="1"/>
      <c r="F2" s="1"/>
      <c r="G2" s="1"/>
      <c r="H2" s="1"/>
      <c r="I2" s="1"/>
      <c r="J2" s="1"/>
      <c r="K2" s="1"/>
      <c r="L2" s="1"/>
      <c r="M2" s="1"/>
      <c r="N2" s="1"/>
      <c r="O2" s="1"/>
      <c r="P2" s="1"/>
      <c r="Q2" s="1"/>
      <c r="R2" s="1"/>
      <c r="S2" s="1"/>
      <c r="T2" s="1"/>
      <c r="U2" s="1"/>
      <c r="V2" s="1"/>
      <c r="W2" s="1"/>
      <c r="X2" s="1"/>
      <c r="Y2" s="1"/>
      <c r="Z2" s="1"/>
    </row>
    <row r="3" spans="1:26" ht="16.5">
      <c r="A3" s="2" t="s">
        <v>1</v>
      </c>
      <c r="B3" s="2">
        <v>104</v>
      </c>
      <c r="C3" s="1"/>
      <c r="D3" s="1"/>
      <c r="E3" s="1"/>
      <c r="F3" s="1"/>
      <c r="G3" s="1"/>
      <c r="H3" s="1"/>
      <c r="I3" s="1"/>
      <c r="J3" s="1"/>
      <c r="K3" s="1"/>
      <c r="L3" s="1"/>
      <c r="M3" s="1"/>
      <c r="N3" s="1"/>
      <c r="O3" s="1"/>
      <c r="P3" s="1"/>
      <c r="Q3" s="1"/>
      <c r="R3" s="1"/>
      <c r="S3" s="1"/>
      <c r="T3" s="1"/>
      <c r="U3" s="1"/>
      <c r="V3" s="1"/>
      <c r="W3" s="1"/>
      <c r="X3" s="1"/>
      <c r="Y3" s="1"/>
      <c r="Z3" s="1"/>
    </row>
    <row r="4" spans="1:26" ht="16.5">
      <c r="A4" s="1"/>
      <c r="B4" s="1"/>
      <c r="C4" s="1"/>
      <c r="D4" s="1"/>
      <c r="E4" s="1"/>
      <c r="F4" s="1"/>
      <c r="G4" s="1"/>
      <c r="H4" s="1"/>
      <c r="I4" s="1"/>
      <c r="J4" s="1"/>
      <c r="K4" s="1"/>
      <c r="L4" s="1"/>
      <c r="M4" s="1"/>
      <c r="N4" s="1"/>
      <c r="O4" s="1"/>
      <c r="P4" s="1"/>
      <c r="Q4" s="1"/>
      <c r="R4" s="1"/>
      <c r="S4" s="1"/>
      <c r="T4" s="1"/>
      <c r="U4" s="1"/>
      <c r="V4" s="1"/>
      <c r="W4" s="1"/>
      <c r="X4" s="1"/>
      <c r="Y4" s="1"/>
      <c r="Z4" s="1"/>
    </row>
    <row r="5" spans="1:26" ht="16.5">
      <c r="A5" s="2"/>
      <c r="B5" s="3" t="s">
        <v>2</v>
      </c>
      <c r="C5" s="2" t="s">
        <v>3</v>
      </c>
      <c r="D5" s="2" t="s">
        <v>4</v>
      </c>
      <c r="E5" s="2" t="s">
        <v>5</v>
      </c>
      <c r="F5" s="2" t="s">
        <v>6</v>
      </c>
      <c r="G5" s="1"/>
      <c r="H5" s="1"/>
      <c r="I5" s="1"/>
      <c r="J5" s="1"/>
      <c r="K5" s="1"/>
      <c r="L5" s="1"/>
      <c r="M5" s="1"/>
      <c r="N5" s="1"/>
      <c r="O5" s="1"/>
      <c r="P5" s="1"/>
      <c r="Q5" s="1"/>
      <c r="R5" s="1"/>
      <c r="S5" s="1"/>
      <c r="T5" s="1"/>
      <c r="U5" s="1"/>
      <c r="V5" s="1"/>
      <c r="W5" s="1"/>
      <c r="X5" s="1"/>
      <c r="Y5" s="1"/>
      <c r="Z5" s="1"/>
    </row>
    <row r="6" spans="1:26" ht="16.5">
      <c r="A6" s="2" t="s">
        <v>7</v>
      </c>
      <c r="B6" s="2" t="s">
        <v>286</v>
      </c>
      <c r="C6" s="2" t="s">
        <v>8</v>
      </c>
      <c r="D6" s="2" t="s">
        <v>9</v>
      </c>
      <c r="E6" s="2" t="s">
        <v>10</v>
      </c>
      <c r="F6" s="2" t="s">
        <v>11</v>
      </c>
      <c r="G6" s="1"/>
      <c r="H6" s="1"/>
      <c r="I6" s="1"/>
      <c r="J6" s="1"/>
      <c r="K6" s="1"/>
      <c r="L6" s="1"/>
      <c r="M6" s="1"/>
      <c r="N6" s="1"/>
      <c r="O6" s="1"/>
      <c r="P6" s="1"/>
      <c r="Q6" s="1"/>
      <c r="R6" s="1"/>
      <c r="S6" s="1"/>
      <c r="T6" s="1"/>
      <c r="U6" s="1"/>
      <c r="V6" s="1"/>
      <c r="W6" s="1"/>
      <c r="X6" s="1"/>
      <c r="Y6" s="1"/>
      <c r="Z6" s="1"/>
    </row>
    <row r="7" spans="1:26" ht="16.5">
      <c r="A7" s="2" t="s">
        <v>12</v>
      </c>
      <c r="B7" s="2" t="s">
        <v>13</v>
      </c>
      <c r="C7" s="2" t="s">
        <v>14</v>
      </c>
      <c r="D7" s="2" t="s">
        <v>15</v>
      </c>
      <c r="E7" s="2" t="s">
        <v>16</v>
      </c>
      <c r="F7" s="2" t="s">
        <v>17</v>
      </c>
      <c r="G7" s="1"/>
      <c r="H7" s="1"/>
      <c r="I7" s="1"/>
      <c r="J7" s="1"/>
      <c r="K7" s="1"/>
      <c r="L7" s="1"/>
      <c r="M7" s="1"/>
      <c r="N7" s="1"/>
      <c r="O7" s="1"/>
      <c r="P7" s="1"/>
      <c r="Q7" s="1"/>
      <c r="R7" s="1"/>
      <c r="S7" s="1"/>
      <c r="T7" s="1"/>
      <c r="U7" s="1"/>
      <c r="V7" s="1"/>
      <c r="W7" s="1"/>
      <c r="X7" s="1"/>
      <c r="Y7" s="1"/>
      <c r="Z7" s="1"/>
    </row>
    <row r="8" spans="1:26" ht="16.5">
      <c r="A8" s="1"/>
      <c r="B8" s="1"/>
      <c r="C8" s="1"/>
      <c r="D8" s="1"/>
      <c r="E8" s="1"/>
      <c r="F8" s="1"/>
      <c r="G8" s="1"/>
      <c r="H8" s="1"/>
      <c r="I8" s="1"/>
      <c r="J8" s="1"/>
      <c r="K8" s="1"/>
      <c r="L8" s="1"/>
      <c r="M8" s="1"/>
      <c r="N8" s="1"/>
      <c r="O8" s="1"/>
      <c r="P8" s="1"/>
      <c r="Q8" s="1"/>
      <c r="R8" s="1"/>
      <c r="S8" s="1"/>
      <c r="T8" s="1"/>
      <c r="U8" s="1"/>
      <c r="V8" s="1"/>
      <c r="W8" s="1"/>
      <c r="X8" s="1"/>
      <c r="Y8" s="1"/>
      <c r="Z8" s="1"/>
    </row>
    <row r="9" spans="1:26" ht="16.5">
      <c r="A9" s="2" t="s">
        <v>18</v>
      </c>
      <c r="B9" s="4" t="s">
        <v>19</v>
      </c>
      <c r="C9" s="4" t="s">
        <v>20</v>
      </c>
      <c r="D9" s="4" t="s">
        <v>21</v>
      </c>
      <c r="E9" s="1"/>
      <c r="F9" s="1"/>
      <c r="G9" s="1"/>
      <c r="H9" s="1"/>
      <c r="I9" s="1"/>
      <c r="J9" s="1"/>
      <c r="K9" s="1"/>
      <c r="L9" s="1"/>
      <c r="M9" s="1"/>
      <c r="N9" s="1"/>
      <c r="O9" s="1"/>
      <c r="P9" s="1"/>
      <c r="Q9" s="1"/>
      <c r="R9" s="1"/>
      <c r="S9" s="1"/>
      <c r="T9" s="1"/>
      <c r="U9" s="1"/>
      <c r="V9" s="1"/>
      <c r="W9" s="1"/>
      <c r="X9" s="1"/>
      <c r="Y9" s="1"/>
      <c r="Z9" s="1"/>
    </row>
    <row r="10" spans="1:26" ht="16.5">
      <c r="A10" s="2">
        <v>1</v>
      </c>
      <c r="B10" s="4">
        <v>1</v>
      </c>
      <c r="C10" s="4">
        <v>11</v>
      </c>
      <c r="D10" s="4" t="s">
        <v>22</v>
      </c>
      <c r="E10" s="1"/>
      <c r="F10" s="1"/>
      <c r="G10" s="1"/>
      <c r="H10" s="1"/>
      <c r="I10" s="1"/>
      <c r="J10" s="1"/>
      <c r="K10" s="1"/>
      <c r="L10" s="1"/>
      <c r="M10" s="1"/>
      <c r="N10" s="1"/>
      <c r="O10" s="1"/>
      <c r="P10" s="1"/>
      <c r="Q10" s="1"/>
      <c r="R10" s="1"/>
      <c r="S10" s="1"/>
      <c r="T10" s="1"/>
      <c r="U10" s="1"/>
      <c r="V10" s="1"/>
      <c r="W10" s="1"/>
      <c r="X10" s="1"/>
      <c r="Y10" s="1"/>
      <c r="Z10" s="1"/>
    </row>
    <row r="11" spans="1:26" ht="16.5">
      <c r="A11" s="2">
        <v>2</v>
      </c>
      <c r="B11" s="4">
        <v>2</v>
      </c>
      <c r="C11" s="4">
        <v>10</v>
      </c>
      <c r="D11" s="4"/>
      <c r="E11" s="1"/>
      <c r="F11" s="1"/>
      <c r="G11" s="1"/>
      <c r="H11" s="1"/>
      <c r="I11" s="1"/>
      <c r="J11" s="1"/>
      <c r="K11" s="1"/>
      <c r="L11" s="1"/>
      <c r="M11" s="1"/>
      <c r="N11" s="1"/>
      <c r="O11" s="1"/>
      <c r="P11" s="1"/>
      <c r="Q11" s="1"/>
      <c r="R11" s="1"/>
      <c r="S11" s="1"/>
      <c r="T11" s="1"/>
      <c r="U11" s="1"/>
      <c r="V11" s="1"/>
      <c r="W11" s="1"/>
      <c r="X11" s="1"/>
      <c r="Y11" s="1"/>
      <c r="Z11" s="1"/>
    </row>
    <row r="12" spans="1:26" ht="16.5">
      <c r="A12" s="2">
        <v>3</v>
      </c>
      <c r="B12" s="4">
        <v>4</v>
      </c>
      <c r="C12" s="4" t="s">
        <v>23</v>
      </c>
      <c r="D12" s="4"/>
      <c r="E12" s="1"/>
      <c r="F12" s="1"/>
      <c r="G12" s="1"/>
      <c r="H12" s="1"/>
      <c r="I12" s="1"/>
      <c r="J12" s="1"/>
      <c r="K12" s="1"/>
      <c r="L12" s="1"/>
      <c r="M12" s="1"/>
      <c r="N12" s="1"/>
      <c r="O12" s="1"/>
      <c r="P12" s="1"/>
      <c r="Q12" s="1"/>
      <c r="R12" s="1"/>
      <c r="S12" s="1"/>
      <c r="T12" s="1"/>
      <c r="U12" s="1"/>
      <c r="V12" s="1"/>
      <c r="W12" s="1"/>
      <c r="X12" s="1"/>
      <c r="Y12" s="1"/>
      <c r="Z12" s="1"/>
    </row>
    <row r="13" spans="1:26" ht="16.5">
      <c r="A13" s="2">
        <v>4</v>
      </c>
      <c r="B13" s="4">
        <v>7</v>
      </c>
      <c r="C13" s="4">
        <v>9</v>
      </c>
      <c r="D13" s="4"/>
      <c r="E13" s="1"/>
      <c r="F13" s="1"/>
      <c r="G13" s="1"/>
      <c r="H13" s="1"/>
      <c r="I13" s="1"/>
      <c r="J13" s="1"/>
      <c r="K13" s="1"/>
      <c r="L13" s="1"/>
      <c r="M13" s="1"/>
      <c r="N13" s="1"/>
      <c r="O13" s="1"/>
      <c r="P13" s="1"/>
      <c r="Q13" s="1"/>
      <c r="R13" s="1"/>
      <c r="S13" s="1"/>
      <c r="T13" s="1"/>
      <c r="U13" s="1"/>
      <c r="V13" s="1"/>
      <c r="W13" s="1"/>
      <c r="X13" s="1"/>
      <c r="Y13" s="1"/>
      <c r="Z13" s="1"/>
    </row>
    <row r="14" spans="1:26" ht="16.5">
      <c r="A14" s="2">
        <v>5</v>
      </c>
      <c r="B14" s="4">
        <v>8</v>
      </c>
      <c r="C14" s="4" t="s">
        <v>24</v>
      </c>
      <c r="D14" s="4" t="s">
        <v>25</v>
      </c>
      <c r="E14" s="1"/>
      <c r="F14" s="1"/>
      <c r="G14" s="1"/>
      <c r="H14" s="1"/>
      <c r="I14" s="1"/>
      <c r="J14" s="1"/>
      <c r="K14" s="1"/>
      <c r="L14" s="1"/>
      <c r="M14" s="1"/>
      <c r="N14" s="1"/>
      <c r="O14" s="1"/>
      <c r="P14" s="1"/>
      <c r="Q14" s="1"/>
      <c r="R14" s="1"/>
      <c r="S14" s="1"/>
      <c r="T14" s="1"/>
      <c r="U14" s="1"/>
      <c r="V14" s="1"/>
      <c r="W14" s="1"/>
      <c r="X14" s="1"/>
      <c r="Y14" s="1"/>
      <c r="Z14" s="1"/>
    </row>
    <row r="15" spans="1:26" ht="16.5">
      <c r="A15" s="2">
        <v>6</v>
      </c>
      <c r="B15" s="4">
        <v>6</v>
      </c>
      <c r="C15" s="4" t="s">
        <v>26</v>
      </c>
      <c r="D15" s="4"/>
      <c r="E15" s="5"/>
      <c r="F15" s="5"/>
      <c r="G15" s="5"/>
      <c r="H15" s="5"/>
      <c r="I15" s="5"/>
      <c r="J15" s="5"/>
      <c r="K15" s="5"/>
      <c r="L15" s="5"/>
      <c r="M15" s="5"/>
      <c r="N15" s="5"/>
      <c r="O15" s="5"/>
      <c r="P15" s="5"/>
      <c r="Q15" s="5"/>
      <c r="R15" s="5"/>
      <c r="S15" s="5"/>
      <c r="T15" s="5"/>
      <c r="U15" s="5"/>
      <c r="V15" s="5"/>
      <c r="W15" s="5"/>
      <c r="X15" s="5"/>
      <c r="Y15" s="5"/>
      <c r="Z15" s="5"/>
    </row>
    <row r="16" spans="1:26" ht="16.5">
      <c r="A16" s="2">
        <v>7</v>
      </c>
      <c r="B16" s="4">
        <v>20</v>
      </c>
      <c r="C16" s="4">
        <v>23</v>
      </c>
      <c r="D16" s="4"/>
      <c r="E16" s="5"/>
      <c r="F16" s="5"/>
      <c r="G16" s="5"/>
      <c r="H16" s="5"/>
      <c r="I16" s="5"/>
      <c r="J16" s="5"/>
      <c r="K16" s="5"/>
      <c r="L16" s="5"/>
      <c r="M16" s="5"/>
      <c r="N16" s="5"/>
      <c r="O16" s="5"/>
      <c r="P16" s="5"/>
      <c r="Q16" s="5"/>
      <c r="R16" s="5"/>
      <c r="S16" s="5"/>
      <c r="T16" s="5"/>
      <c r="U16" s="5"/>
      <c r="V16" s="5"/>
      <c r="W16" s="5"/>
      <c r="X16" s="5"/>
      <c r="Y16" s="5"/>
      <c r="Z16" s="5"/>
    </row>
    <row r="17" spans="1:26" ht="16.5">
      <c r="A17" s="2">
        <v>8</v>
      </c>
      <c r="B17" s="4">
        <v>21</v>
      </c>
      <c r="C17" s="4">
        <v>18</v>
      </c>
      <c r="D17" s="4">
        <v>10</v>
      </c>
      <c r="E17" s="5"/>
      <c r="F17" s="5"/>
      <c r="G17" s="5"/>
      <c r="H17" s="5"/>
      <c r="I17" s="5"/>
      <c r="J17" s="5"/>
      <c r="K17" s="5"/>
      <c r="L17" s="5"/>
      <c r="M17" s="5"/>
      <c r="N17" s="5"/>
      <c r="O17" s="5"/>
      <c r="P17" s="5"/>
      <c r="Q17" s="5"/>
      <c r="R17" s="5"/>
      <c r="S17" s="5"/>
      <c r="T17" s="5"/>
      <c r="U17" s="5"/>
      <c r="V17" s="5"/>
      <c r="W17" s="5"/>
      <c r="X17" s="5"/>
      <c r="Y17" s="5"/>
      <c r="Z17" s="5"/>
    </row>
    <row r="18" spans="1:26" ht="16.5">
      <c r="A18" s="2">
        <v>9</v>
      </c>
      <c r="B18" s="4">
        <v>22</v>
      </c>
      <c r="C18" s="4" t="s">
        <v>27</v>
      </c>
      <c r="D18" s="4">
        <v>7</v>
      </c>
      <c r="E18" s="5"/>
      <c r="F18" s="5"/>
      <c r="G18" s="5"/>
      <c r="H18" s="5"/>
      <c r="I18" s="5"/>
      <c r="J18" s="5"/>
      <c r="K18" s="5"/>
      <c r="L18" s="5"/>
      <c r="M18" s="5"/>
      <c r="N18" s="5"/>
      <c r="O18" s="5"/>
      <c r="P18" s="5"/>
      <c r="Q18" s="5"/>
      <c r="R18" s="5"/>
      <c r="S18" s="5"/>
      <c r="T18" s="5"/>
      <c r="U18" s="5"/>
      <c r="V18" s="5"/>
      <c r="W18" s="5"/>
      <c r="X18" s="5"/>
      <c r="Y18" s="5"/>
      <c r="Z18" s="5"/>
    </row>
    <row r="19" spans="1:26" ht="16.5">
      <c r="A19" s="2">
        <v>10</v>
      </c>
      <c r="B19" s="4">
        <v>23</v>
      </c>
      <c r="C19" s="4">
        <v>27</v>
      </c>
      <c r="D19" s="4">
        <v>9</v>
      </c>
      <c r="E19" s="5"/>
      <c r="F19" s="5"/>
      <c r="G19" s="5"/>
      <c r="H19" s="5"/>
      <c r="I19" s="5"/>
      <c r="J19" s="5"/>
      <c r="K19" s="5"/>
      <c r="L19" s="5"/>
      <c r="M19" s="5"/>
      <c r="N19" s="5"/>
      <c r="O19" s="5"/>
      <c r="P19" s="5"/>
      <c r="Q19" s="5"/>
      <c r="R19" s="5"/>
      <c r="S19" s="5"/>
      <c r="T19" s="5"/>
      <c r="U19" s="5"/>
      <c r="V19" s="5"/>
      <c r="W19" s="5"/>
      <c r="X19" s="5"/>
      <c r="Y19" s="5"/>
      <c r="Z19" s="5"/>
    </row>
    <row r="20" spans="1:26" ht="16.5">
      <c r="A20" s="2">
        <v>11</v>
      </c>
      <c r="B20" s="4">
        <v>24</v>
      </c>
      <c r="C20" s="4" t="s">
        <v>28</v>
      </c>
      <c r="D20" s="4"/>
      <c r="E20" s="5"/>
      <c r="F20" s="5"/>
      <c r="G20" s="5"/>
      <c r="H20" s="5"/>
      <c r="I20" s="5"/>
      <c r="J20" s="5"/>
      <c r="K20" s="5"/>
      <c r="L20" s="5"/>
      <c r="M20" s="5"/>
      <c r="N20" s="5"/>
      <c r="O20" s="5"/>
      <c r="P20" s="5"/>
      <c r="Q20" s="5"/>
      <c r="R20" s="5"/>
      <c r="S20" s="5"/>
      <c r="T20" s="5"/>
      <c r="U20" s="5"/>
      <c r="V20" s="5"/>
      <c r="W20" s="5"/>
      <c r="X20" s="5"/>
      <c r="Y20" s="5"/>
      <c r="Z20" s="5"/>
    </row>
    <row r="21" spans="1:26" ht="16.5">
      <c r="A21" s="2">
        <v>12</v>
      </c>
      <c r="B21" s="4">
        <v>25</v>
      </c>
      <c r="C21" s="4" t="s">
        <v>29</v>
      </c>
      <c r="D21" s="6" t="s">
        <v>30</v>
      </c>
      <c r="E21" s="5"/>
      <c r="F21" s="5"/>
      <c r="G21" s="5"/>
      <c r="H21" s="5"/>
      <c r="I21" s="5"/>
      <c r="J21" s="5"/>
      <c r="K21" s="5"/>
      <c r="L21" s="5"/>
      <c r="M21" s="5"/>
      <c r="N21" s="5"/>
      <c r="O21" s="5"/>
      <c r="P21" s="5"/>
      <c r="Q21" s="5"/>
      <c r="R21" s="5"/>
      <c r="S21" s="5"/>
      <c r="T21" s="5"/>
      <c r="U21" s="5"/>
      <c r="V21" s="5"/>
      <c r="W21" s="5"/>
      <c r="X21" s="5"/>
      <c r="Y21" s="5"/>
      <c r="Z21" s="5"/>
    </row>
    <row r="22" spans="1:26" ht="16.5">
      <c r="A22" s="2">
        <v>13</v>
      </c>
      <c r="B22" s="4">
        <v>12</v>
      </c>
      <c r="C22" s="4">
        <v>34</v>
      </c>
      <c r="D22" s="4">
        <v>12</v>
      </c>
      <c r="E22" s="5"/>
      <c r="F22" s="5"/>
      <c r="G22" s="5"/>
      <c r="H22" s="5"/>
      <c r="I22" s="5"/>
      <c r="J22" s="5"/>
      <c r="K22" s="5"/>
      <c r="L22" s="5"/>
      <c r="M22" s="5"/>
      <c r="N22" s="5"/>
      <c r="O22" s="5"/>
      <c r="P22" s="5"/>
      <c r="Q22" s="5"/>
      <c r="R22" s="5"/>
      <c r="S22" s="5"/>
      <c r="T22" s="5"/>
      <c r="U22" s="5"/>
      <c r="V22" s="5"/>
      <c r="W22" s="5"/>
      <c r="X22" s="5"/>
      <c r="Y22" s="5"/>
      <c r="Z22" s="5"/>
    </row>
    <row r="23" spans="1:26" ht="16.5">
      <c r="A23" s="2">
        <v>14</v>
      </c>
      <c r="B23" s="4">
        <v>13</v>
      </c>
      <c r="C23" s="4">
        <v>34</v>
      </c>
      <c r="D23" s="4" t="s">
        <v>31</v>
      </c>
      <c r="E23" s="5"/>
      <c r="F23" s="5"/>
      <c r="G23" s="5"/>
      <c r="H23" s="5"/>
      <c r="I23" s="5"/>
      <c r="J23" s="5"/>
      <c r="K23" s="5"/>
      <c r="L23" s="5"/>
      <c r="M23" s="5"/>
      <c r="N23" s="5"/>
      <c r="O23" s="5"/>
      <c r="P23" s="5"/>
      <c r="Q23" s="5"/>
      <c r="R23" s="5"/>
      <c r="S23" s="5"/>
      <c r="T23" s="5"/>
      <c r="U23" s="5"/>
      <c r="V23" s="5"/>
      <c r="W23" s="5"/>
      <c r="X23" s="5"/>
      <c r="Y23" s="5"/>
      <c r="Z23" s="5"/>
    </row>
    <row r="24" spans="1:26" ht="16.5">
      <c r="A24" s="2">
        <v>15</v>
      </c>
      <c r="B24" s="4">
        <v>14</v>
      </c>
      <c r="C24" s="4">
        <v>35</v>
      </c>
      <c r="D24" s="4">
        <v>14</v>
      </c>
      <c r="E24" s="5"/>
      <c r="F24" s="5"/>
      <c r="G24" s="5"/>
      <c r="H24" s="5"/>
      <c r="I24" s="5"/>
      <c r="J24" s="5"/>
      <c r="K24" s="5"/>
      <c r="L24" s="5"/>
      <c r="M24" s="5"/>
      <c r="N24" s="5"/>
      <c r="O24" s="5"/>
      <c r="P24" s="5"/>
      <c r="Q24" s="5"/>
      <c r="R24" s="5"/>
      <c r="S24" s="5"/>
      <c r="T24" s="5"/>
      <c r="U24" s="5"/>
      <c r="V24" s="5"/>
      <c r="W24" s="5"/>
      <c r="X24" s="5"/>
      <c r="Y24" s="5"/>
      <c r="Z24" s="5"/>
    </row>
    <row r="25" spans="1:26" ht="16.5">
      <c r="A25" s="2">
        <v>16</v>
      </c>
      <c r="B25" s="4">
        <v>15</v>
      </c>
      <c r="C25" s="4" t="s">
        <v>32</v>
      </c>
      <c r="D25" s="4">
        <v>11</v>
      </c>
      <c r="E25" s="5"/>
      <c r="F25" s="5"/>
      <c r="G25" s="5"/>
      <c r="H25" s="5"/>
      <c r="I25" s="5"/>
      <c r="J25" s="5"/>
      <c r="K25" s="5"/>
      <c r="L25" s="5"/>
      <c r="M25" s="5"/>
      <c r="N25" s="5"/>
      <c r="O25" s="5"/>
      <c r="P25" s="5"/>
      <c r="Q25" s="5"/>
      <c r="R25" s="5"/>
      <c r="S25" s="5"/>
      <c r="T25" s="5"/>
      <c r="U25" s="5"/>
      <c r="V25" s="5"/>
      <c r="W25" s="5"/>
      <c r="X25" s="5"/>
      <c r="Y25" s="5"/>
      <c r="Z25" s="5"/>
    </row>
    <row r="26" spans="1:26" ht="16.5">
      <c r="A26" s="2">
        <v>17</v>
      </c>
      <c r="B26" s="4">
        <v>16</v>
      </c>
      <c r="C26" s="4">
        <v>35</v>
      </c>
      <c r="D26" s="4">
        <v>13</v>
      </c>
      <c r="E26" s="5"/>
      <c r="F26" s="5"/>
      <c r="G26" s="5"/>
      <c r="H26" s="5"/>
      <c r="I26" s="5"/>
      <c r="J26" s="5"/>
      <c r="K26" s="5"/>
      <c r="L26" s="5"/>
      <c r="M26" s="5"/>
      <c r="N26" s="5"/>
      <c r="O26" s="5"/>
      <c r="P26" s="5"/>
      <c r="Q26" s="5"/>
      <c r="R26" s="5"/>
      <c r="S26" s="5"/>
      <c r="T26" s="5"/>
      <c r="U26" s="5"/>
      <c r="V26" s="5"/>
      <c r="W26" s="5"/>
      <c r="X26" s="5"/>
      <c r="Y26" s="5"/>
      <c r="Z26" s="5"/>
    </row>
    <row r="27" spans="1:26" ht="16.5">
      <c r="A27" s="2">
        <v>18</v>
      </c>
      <c r="B27" s="4">
        <v>17</v>
      </c>
      <c r="C27" s="4" t="s">
        <v>33</v>
      </c>
      <c r="D27" s="4">
        <v>10</v>
      </c>
      <c r="E27" s="1"/>
      <c r="F27" s="1"/>
      <c r="G27" s="1"/>
      <c r="H27" s="1"/>
      <c r="I27" s="1"/>
      <c r="J27" s="1"/>
      <c r="K27" s="1"/>
      <c r="L27" s="1"/>
      <c r="M27" s="1"/>
      <c r="N27" s="1"/>
      <c r="O27" s="1"/>
      <c r="P27" s="1"/>
      <c r="Q27" s="1"/>
      <c r="R27" s="1"/>
      <c r="S27" s="1"/>
      <c r="T27" s="1"/>
      <c r="U27" s="1"/>
      <c r="V27" s="1"/>
      <c r="W27" s="1"/>
      <c r="X27" s="1"/>
      <c r="Y27" s="1"/>
      <c r="Z27" s="1"/>
    </row>
    <row r="28" spans="1:26" ht="16.5">
      <c r="A28" s="2">
        <v>19</v>
      </c>
      <c r="B28" s="4">
        <v>18</v>
      </c>
      <c r="C28" s="4" t="s">
        <v>34</v>
      </c>
      <c r="D28" s="4">
        <v>13</v>
      </c>
      <c r="E28" s="1"/>
      <c r="F28" s="1"/>
      <c r="G28" s="1"/>
      <c r="H28" s="1"/>
      <c r="I28" s="1"/>
      <c r="J28" s="1"/>
      <c r="K28" s="1"/>
      <c r="L28" s="1"/>
      <c r="M28" s="1"/>
      <c r="N28" s="1"/>
      <c r="O28" s="1"/>
      <c r="P28" s="1"/>
      <c r="Q28" s="1"/>
      <c r="R28" s="1"/>
      <c r="S28" s="1"/>
      <c r="T28" s="1"/>
      <c r="U28" s="1"/>
      <c r="V28" s="1"/>
      <c r="W28" s="1"/>
      <c r="X28" s="1"/>
      <c r="Y28" s="1"/>
      <c r="Z28" s="1"/>
    </row>
    <row r="29" spans="1:26" ht="16.5">
      <c r="A29" s="2">
        <v>20</v>
      </c>
      <c r="B29" s="4">
        <v>19</v>
      </c>
      <c r="C29" s="4" t="s">
        <v>35</v>
      </c>
      <c r="D29" s="4" t="s">
        <v>36</v>
      </c>
      <c r="E29" s="1"/>
      <c r="F29" s="1"/>
      <c r="G29" s="1"/>
      <c r="H29" s="1"/>
      <c r="I29" s="1"/>
      <c r="J29" s="1"/>
      <c r="K29" s="1"/>
      <c r="L29" s="1"/>
      <c r="M29" s="1"/>
      <c r="N29" s="1"/>
      <c r="O29" s="1"/>
      <c r="P29" s="1"/>
      <c r="Q29" s="1"/>
      <c r="R29" s="1"/>
      <c r="S29" s="1"/>
      <c r="T29" s="1"/>
      <c r="U29" s="1"/>
      <c r="V29" s="1"/>
      <c r="W29" s="1"/>
      <c r="X29" s="1"/>
      <c r="Y29" s="1"/>
      <c r="Z29" s="1"/>
    </row>
    <row r="30" spans="1:26" ht="16.5">
      <c r="A30" s="2">
        <v>21</v>
      </c>
      <c r="B30" s="4"/>
      <c r="C30" s="4"/>
      <c r="D30" s="4"/>
      <c r="E30" s="1"/>
      <c r="F30" s="1"/>
      <c r="G30" s="1"/>
      <c r="H30" s="1"/>
      <c r="I30" s="1"/>
      <c r="J30" s="1"/>
      <c r="K30" s="1"/>
      <c r="L30" s="1"/>
      <c r="M30" s="1"/>
      <c r="N30" s="1"/>
      <c r="O30" s="1"/>
      <c r="P30" s="1"/>
      <c r="Q30" s="1"/>
      <c r="R30" s="1"/>
      <c r="S30" s="1"/>
      <c r="T30" s="1"/>
      <c r="U30" s="1"/>
      <c r="V30" s="1"/>
      <c r="W30" s="1"/>
      <c r="X30" s="1"/>
      <c r="Y30" s="1"/>
      <c r="Z30" s="1"/>
    </row>
    <row r="31" spans="1:26" ht="16.5">
      <c r="A31" s="2">
        <v>22</v>
      </c>
      <c r="B31" s="4"/>
      <c r="C31" s="4"/>
      <c r="D31" s="4"/>
      <c r="E31" s="1"/>
      <c r="F31" s="1"/>
      <c r="G31" s="1"/>
      <c r="H31" s="1"/>
      <c r="I31" s="1"/>
      <c r="J31" s="1"/>
      <c r="K31" s="1"/>
      <c r="L31" s="1"/>
      <c r="M31" s="1"/>
      <c r="N31" s="1"/>
      <c r="O31" s="1"/>
      <c r="P31" s="1"/>
      <c r="Q31" s="1"/>
      <c r="R31" s="1"/>
      <c r="S31" s="1"/>
      <c r="T31" s="1"/>
      <c r="U31" s="1"/>
      <c r="V31" s="1"/>
      <c r="W31" s="1"/>
      <c r="X31" s="1"/>
      <c r="Y31" s="1"/>
      <c r="Z31" s="1"/>
    </row>
    <row r="32" spans="1:26" ht="16.5">
      <c r="A32" s="2">
        <v>23</v>
      </c>
      <c r="B32" s="4"/>
      <c r="C32" s="4"/>
      <c r="D32" s="4"/>
      <c r="E32" s="1"/>
      <c r="F32" s="1"/>
      <c r="G32" s="1"/>
      <c r="H32" s="1"/>
      <c r="I32" s="1"/>
      <c r="J32" s="1"/>
      <c r="K32" s="1"/>
      <c r="L32" s="1"/>
      <c r="M32" s="1"/>
      <c r="N32" s="1"/>
      <c r="O32" s="1"/>
      <c r="P32" s="1"/>
      <c r="Q32" s="1"/>
      <c r="R32" s="1"/>
      <c r="S32" s="1"/>
      <c r="T32" s="1"/>
      <c r="U32" s="1"/>
      <c r="V32" s="1"/>
      <c r="W32" s="1"/>
      <c r="X32" s="1"/>
      <c r="Y32" s="1"/>
      <c r="Z32" s="1"/>
    </row>
    <row r="33" spans="1:26" ht="16.5">
      <c r="A33" s="2">
        <v>24</v>
      </c>
      <c r="B33" s="4"/>
      <c r="C33" s="4"/>
      <c r="D33" s="4"/>
      <c r="E33" s="1"/>
      <c r="F33" s="1"/>
      <c r="G33" s="1"/>
      <c r="H33" s="1"/>
      <c r="I33" s="1"/>
      <c r="J33" s="1"/>
      <c r="K33" s="1"/>
      <c r="L33" s="1"/>
      <c r="M33" s="1"/>
      <c r="N33" s="1"/>
      <c r="O33" s="1"/>
      <c r="P33" s="1"/>
      <c r="Q33" s="1"/>
      <c r="R33" s="1"/>
      <c r="S33" s="1"/>
      <c r="T33" s="1"/>
      <c r="U33" s="1"/>
      <c r="V33" s="1"/>
      <c r="W33" s="1"/>
      <c r="X33" s="1"/>
      <c r="Y33" s="1"/>
      <c r="Z33" s="1"/>
    </row>
    <row r="34" spans="1:26" ht="16.5">
      <c r="A34" s="2">
        <v>25</v>
      </c>
      <c r="B34" s="4"/>
      <c r="C34" s="4"/>
      <c r="D34" s="4"/>
      <c r="E34" s="1"/>
      <c r="F34" s="1"/>
      <c r="G34" s="1"/>
      <c r="H34" s="1"/>
      <c r="I34" s="1"/>
      <c r="J34" s="1"/>
      <c r="K34" s="1"/>
      <c r="L34" s="1"/>
      <c r="M34" s="1"/>
      <c r="N34" s="1"/>
      <c r="O34" s="1"/>
      <c r="P34" s="1"/>
      <c r="Q34" s="1"/>
      <c r="R34" s="1"/>
      <c r="S34" s="1"/>
      <c r="T34" s="1"/>
      <c r="U34" s="1"/>
      <c r="V34" s="1"/>
      <c r="W34" s="1"/>
      <c r="X34" s="1"/>
      <c r="Y34" s="1"/>
      <c r="Z34" s="1"/>
    </row>
    <row r="35" spans="1:26" ht="16.5">
      <c r="A35" s="2">
        <v>26</v>
      </c>
      <c r="B35" s="4"/>
      <c r="C35" s="4"/>
      <c r="D35" s="4"/>
      <c r="E35" s="1"/>
      <c r="F35" s="1"/>
      <c r="G35" s="1"/>
      <c r="H35" s="1"/>
      <c r="I35" s="1"/>
      <c r="J35" s="1"/>
      <c r="K35" s="1"/>
      <c r="L35" s="1"/>
      <c r="M35" s="1"/>
      <c r="N35" s="1"/>
      <c r="O35" s="1"/>
      <c r="P35" s="1"/>
      <c r="Q35" s="1"/>
      <c r="R35" s="1"/>
      <c r="S35" s="1"/>
      <c r="T35" s="1"/>
      <c r="U35" s="1"/>
      <c r="V35" s="1"/>
      <c r="W35" s="1"/>
      <c r="X35" s="1"/>
      <c r="Y35" s="1"/>
      <c r="Z35" s="1"/>
    </row>
    <row r="36" spans="1:26" ht="16.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 r="A37" s="2" t="s">
        <v>37</v>
      </c>
      <c r="B37" s="2"/>
      <c r="C37" s="2"/>
      <c r="D37" s="2"/>
      <c r="E37" s="2"/>
      <c r="F37" s="2"/>
      <c r="G37" s="1"/>
      <c r="H37" s="1"/>
      <c r="I37" s="1"/>
      <c r="J37" s="1"/>
      <c r="K37" s="1"/>
      <c r="L37" s="1"/>
      <c r="M37" s="1"/>
      <c r="N37" s="1"/>
      <c r="O37" s="1"/>
      <c r="P37" s="1"/>
      <c r="Q37" s="1"/>
      <c r="R37" s="1"/>
      <c r="S37" s="1"/>
      <c r="T37" s="1"/>
      <c r="U37" s="1"/>
      <c r="V37" s="1"/>
      <c r="W37" s="1"/>
      <c r="X37" s="1"/>
      <c r="Y37" s="1"/>
      <c r="Z37" s="1"/>
    </row>
    <row r="38" spans="1:26" ht="16.5">
      <c r="A38" s="2"/>
      <c r="B38" s="2" t="s">
        <v>38</v>
      </c>
      <c r="C38" s="2" t="s">
        <v>3</v>
      </c>
      <c r="D38" s="2" t="s">
        <v>4</v>
      </c>
      <c r="E38" s="2" t="s">
        <v>5</v>
      </c>
      <c r="F38" s="2" t="s">
        <v>6</v>
      </c>
      <c r="G38" s="1"/>
      <c r="H38" s="1"/>
      <c r="I38" s="1"/>
      <c r="J38" s="1"/>
      <c r="K38" s="1"/>
      <c r="L38" s="1"/>
      <c r="M38" s="1"/>
      <c r="N38" s="1"/>
      <c r="O38" s="1"/>
      <c r="P38" s="1"/>
      <c r="Q38" s="1"/>
      <c r="R38" s="1"/>
      <c r="S38" s="1"/>
      <c r="T38" s="1"/>
      <c r="U38" s="1"/>
      <c r="V38" s="1"/>
      <c r="W38" s="1"/>
      <c r="X38" s="1"/>
      <c r="Y38" s="1"/>
      <c r="Z38" s="1"/>
    </row>
    <row r="39" spans="1:26" ht="16.5">
      <c r="A39" s="2" t="s">
        <v>12</v>
      </c>
      <c r="B39" s="2" t="s">
        <v>16</v>
      </c>
      <c r="C39" s="3" t="s">
        <v>14</v>
      </c>
      <c r="D39" s="3" t="s">
        <v>15</v>
      </c>
      <c r="E39" s="3" t="s">
        <v>13</v>
      </c>
      <c r="F39" s="2" t="s">
        <v>17</v>
      </c>
      <c r="G39" s="1"/>
      <c r="H39" s="1"/>
      <c r="I39" s="1"/>
      <c r="J39" s="1"/>
      <c r="K39" s="1"/>
      <c r="L39" s="1"/>
      <c r="M39" s="1"/>
      <c r="N39" s="1"/>
      <c r="O39" s="1"/>
      <c r="P39" s="1"/>
      <c r="Q39" s="1"/>
      <c r="R39" s="1"/>
      <c r="S39" s="1"/>
      <c r="T39" s="1"/>
      <c r="U39" s="1"/>
      <c r="V39" s="1"/>
      <c r="W39" s="1"/>
      <c r="X39" s="1"/>
      <c r="Y39" s="1"/>
      <c r="Z39" s="1"/>
    </row>
    <row r="40" spans="1:26" ht="16.5">
      <c r="A40" s="2" t="s">
        <v>39</v>
      </c>
      <c r="B40" s="2">
        <v>23</v>
      </c>
      <c r="C40" s="2">
        <v>23</v>
      </c>
      <c r="D40" s="2">
        <v>22</v>
      </c>
      <c r="E40" s="2">
        <v>16</v>
      </c>
      <c r="F40" s="2">
        <v>16</v>
      </c>
      <c r="G40" s="1"/>
      <c r="H40" s="1"/>
      <c r="I40" s="1"/>
      <c r="J40" s="1"/>
      <c r="K40" s="1"/>
      <c r="L40" s="1"/>
      <c r="M40" s="1"/>
      <c r="N40" s="1"/>
      <c r="O40" s="1"/>
      <c r="P40" s="1"/>
      <c r="Q40" s="1"/>
      <c r="R40" s="1"/>
      <c r="S40" s="1"/>
      <c r="T40" s="1"/>
      <c r="U40" s="1"/>
      <c r="V40" s="1"/>
      <c r="W40" s="1"/>
      <c r="X40" s="1"/>
      <c r="Y40" s="1"/>
      <c r="Z40" s="1"/>
    </row>
    <row r="41" spans="1:26" ht="16.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 r="A42" s="3" t="s">
        <v>40</v>
      </c>
      <c r="B42" s="2" t="s">
        <v>41</v>
      </c>
      <c r="C42" s="2"/>
      <c r="D42" s="5"/>
      <c r="E42" s="5"/>
      <c r="F42" s="5"/>
      <c r="G42" s="1"/>
      <c r="H42" s="1"/>
      <c r="I42" s="1"/>
      <c r="J42" s="1"/>
      <c r="K42" s="1"/>
      <c r="L42" s="1"/>
      <c r="M42" s="1"/>
      <c r="N42" s="1"/>
      <c r="O42" s="1"/>
      <c r="P42" s="1"/>
      <c r="Q42" s="1"/>
      <c r="R42" s="1"/>
      <c r="S42" s="1"/>
      <c r="T42" s="1"/>
      <c r="U42" s="1"/>
      <c r="V42" s="1"/>
      <c r="W42" s="1"/>
      <c r="X42" s="1"/>
      <c r="Y42" s="1"/>
      <c r="Z42" s="1"/>
    </row>
    <row r="43" spans="1:26" ht="16.5">
      <c r="A43" s="2" t="s">
        <v>42</v>
      </c>
      <c r="B43" s="2" t="s">
        <v>43</v>
      </c>
      <c r="C43" s="2"/>
      <c r="D43" s="5"/>
      <c r="E43" s="5"/>
      <c r="F43" s="5"/>
      <c r="G43" s="1"/>
      <c r="H43" s="1"/>
      <c r="I43" s="1"/>
      <c r="J43" s="1"/>
      <c r="K43" s="1"/>
      <c r="L43" s="1"/>
      <c r="M43" s="1"/>
      <c r="N43" s="1"/>
      <c r="O43" s="1"/>
      <c r="P43" s="1"/>
      <c r="Q43" s="1"/>
      <c r="R43" s="1"/>
      <c r="S43" s="1"/>
      <c r="T43" s="1"/>
      <c r="U43" s="1"/>
      <c r="V43" s="1"/>
      <c r="W43" s="1"/>
      <c r="X43" s="1"/>
      <c r="Y43" s="1"/>
      <c r="Z43" s="1"/>
    </row>
    <row r="44" spans="1:26" ht="16.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25">
      <c r="A45" s="23" t="s">
        <v>44</v>
      </c>
      <c r="B45" s="24"/>
      <c r="C45" s="24"/>
      <c r="D45" s="24"/>
      <c r="E45" s="24"/>
      <c r="F45" s="24"/>
      <c r="G45" s="24"/>
      <c r="H45" s="24"/>
      <c r="I45" s="1"/>
      <c r="J45" s="1"/>
      <c r="K45" s="1"/>
      <c r="L45" s="1"/>
      <c r="M45" s="1"/>
      <c r="N45" s="1"/>
      <c r="O45" s="1"/>
      <c r="P45" s="1"/>
      <c r="Q45" s="1"/>
      <c r="R45" s="1"/>
      <c r="S45" s="1"/>
      <c r="T45" s="1"/>
      <c r="U45" s="1"/>
      <c r="V45" s="1"/>
      <c r="W45" s="1"/>
      <c r="X45" s="1"/>
      <c r="Y45" s="1"/>
      <c r="Z45" s="1"/>
    </row>
    <row r="46" spans="1:26" ht="16.5">
      <c r="A46" s="7" t="s">
        <v>45</v>
      </c>
      <c r="B46" s="7" t="s">
        <v>46</v>
      </c>
      <c r="C46" s="8" t="s">
        <v>16</v>
      </c>
      <c r="D46" s="7" t="s">
        <v>14</v>
      </c>
      <c r="E46" s="7" t="s">
        <v>15</v>
      </c>
      <c r="F46" s="9" t="s">
        <v>13</v>
      </c>
      <c r="G46" s="8" t="s">
        <v>17</v>
      </c>
      <c r="H46" s="7" t="s">
        <v>47</v>
      </c>
      <c r="I46" s="1"/>
      <c r="J46" s="1"/>
      <c r="K46" s="1"/>
      <c r="L46" s="1"/>
      <c r="M46" s="1"/>
      <c r="N46" s="1"/>
      <c r="O46" s="1"/>
      <c r="P46" s="1"/>
      <c r="Q46" s="1"/>
      <c r="R46" s="1"/>
      <c r="S46" s="1"/>
      <c r="T46" s="1"/>
      <c r="U46" s="1"/>
      <c r="V46" s="1"/>
      <c r="W46" s="1"/>
      <c r="X46" s="1"/>
      <c r="Y46" s="1"/>
      <c r="Z46" s="1"/>
    </row>
    <row r="47" spans="1:26" ht="33">
      <c r="A47" s="20" t="s">
        <v>48</v>
      </c>
      <c r="B47" s="10" t="s">
        <v>49</v>
      </c>
      <c r="C47" s="2">
        <v>2</v>
      </c>
      <c r="D47" s="2">
        <v>0</v>
      </c>
      <c r="E47" s="2">
        <v>2</v>
      </c>
      <c r="F47" s="11">
        <v>0.5</v>
      </c>
      <c r="G47" s="2">
        <v>0.5</v>
      </c>
      <c r="H47" s="3" t="s">
        <v>50</v>
      </c>
      <c r="I47" s="1"/>
      <c r="J47" s="1"/>
      <c r="K47" s="1"/>
      <c r="L47" s="1"/>
      <c r="M47" s="1"/>
      <c r="N47" s="1"/>
      <c r="O47" s="1"/>
      <c r="P47" s="1"/>
      <c r="Q47" s="1"/>
      <c r="R47" s="1"/>
      <c r="S47" s="1"/>
      <c r="T47" s="1"/>
      <c r="U47" s="1"/>
      <c r="V47" s="1"/>
      <c r="W47" s="1"/>
      <c r="X47" s="1"/>
      <c r="Y47" s="1"/>
      <c r="Z47" s="1"/>
    </row>
    <row r="48" spans="1:26" ht="33">
      <c r="A48" s="21"/>
      <c r="B48" s="10" t="s">
        <v>51</v>
      </c>
      <c r="C48" s="2">
        <v>1</v>
      </c>
      <c r="D48" s="2">
        <v>3</v>
      </c>
      <c r="E48" s="2">
        <v>4</v>
      </c>
      <c r="F48" s="11">
        <v>1</v>
      </c>
      <c r="G48" s="2">
        <v>1</v>
      </c>
      <c r="H48" s="3" t="s">
        <v>52</v>
      </c>
      <c r="I48" s="1"/>
      <c r="J48" s="1"/>
      <c r="K48" s="1"/>
      <c r="L48" s="1"/>
      <c r="M48" s="1"/>
      <c r="N48" s="1"/>
      <c r="O48" s="1"/>
      <c r="P48" s="1"/>
      <c r="Q48" s="1"/>
      <c r="R48" s="1"/>
      <c r="S48" s="1"/>
      <c r="T48" s="1"/>
      <c r="U48" s="1"/>
      <c r="V48" s="1"/>
      <c r="W48" s="1"/>
      <c r="X48" s="1"/>
      <c r="Y48" s="1"/>
      <c r="Z48" s="1"/>
    </row>
    <row r="49" spans="1:26" ht="33">
      <c r="A49" s="21"/>
      <c r="B49" s="10" t="s">
        <v>53</v>
      </c>
      <c r="C49" s="2">
        <v>1</v>
      </c>
      <c r="D49" s="2">
        <v>2</v>
      </c>
      <c r="E49" s="2">
        <v>4</v>
      </c>
      <c r="F49" s="11">
        <v>2</v>
      </c>
      <c r="G49" s="2">
        <v>1</v>
      </c>
      <c r="H49" s="3" t="s">
        <v>54</v>
      </c>
      <c r="I49" s="1"/>
      <c r="J49" s="1"/>
      <c r="K49" s="1"/>
      <c r="L49" s="1"/>
      <c r="M49" s="1"/>
      <c r="N49" s="1"/>
      <c r="O49" s="1"/>
      <c r="P49" s="1"/>
      <c r="Q49" s="1"/>
      <c r="R49" s="1"/>
      <c r="S49" s="1"/>
      <c r="T49" s="1"/>
      <c r="U49" s="1"/>
      <c r="V49" s="1"/>
      <c r="W49" s="1"/>
      <c r="X49" s="1"/>
      <c r="Y49" s="1"/>
      <c r="Z49" s="1"/>
    </row>
    <row r="50" spans="1:26" ht="33">
      <c r="A50" s="22"/>
      <c r="B50" s="10" t="s">
        <v>55</v>
      </c>
      <c r="C50" s="2">
        <v>1</v>
      </c>
      <c r="D50" s="2">
        <v>1</v>
      </c>
      <c r="E50" s="2">
        <v>2</v>
      </c>
      <c r="F50" s="11">
        <v>0.5</v>
      </c>
      <c r="G50" s="2">
        <v>0.5</v>
      </c>
      <c r="H50" s="3" t="s">
        <v>56</v>
      </c>
      <c r="I50" s="1"/>
      <c r="J50" s="1"/>
      <c r="K50" s="1"/>
      <c r="L50" s="1"/>
      <c r="M50" s="1"/>
      <c r="N50" s="1"/>
      <c r="O50" s="1"/>
      <c r="P50" s="1"/>
      <c r="Q50" s="1"/>
      <c r="R50" s="1"/>
      <c r="S50" s="1"/>
      <c r="T50" s="1"/>
      <c r="U50" s="1"/>
      <c r="V50" s="1"/>
      <c r="W50" s="1"/>
      <c r="X50" s="1"/>
      <c r="Y50" s="1"/>
      <c r="Z50" s="1"/>
    </row>
    <row r="51" spans="1:26" ht="33">
      <c r="A51" s="20" t="s">
        <v>57</v>
      </c>
      <c r="B51" s="10" t="s">
        <v>58</v>
      </c>
      <c r="C51" s="2">
        <v>9</v>
      </c>
      <c r="D51" s="2">
        <v>0</v>
      </c>
      <c r="E51" s="2">
        <v>1</v>
      </c>
      <c r="F51" s="11">
        <v>0</v>
      </c>
      <c r="G51" s="2">
        <v>0</v>
      </c>
      <c r="H51" s="3" t="s">
        <v>59</v>
      </c>
      <c r="I51" s="1"/>
      <c r="J51" s="1"/>
      <c r="K51" s="1"/>
      <c r="L51" s="1"/>
      <c r="M51" s="1"/>
      <c r="N51" s="1"/>
      <c r="O51" s="1"/>
      <c r="P51" s="1"/>
      <c r="Q51" s="1"/>
      <c r="R51" s="1"/>
      <c r="S51" s="1"/>
      <c r="T51" s="1"/>
      <c r="U51" s="1"/>
      <c r="V51" s="1"/>
      <c r="W51" s="1"/>
      <c r="X51" s="1"/>
      <c r="Y51" s="1"/>
      <c r="Z51" s="1"/>
    </row>
    <row r="52" spans="1:26" ht="33">
      <c r="A52" s="21"/>
      <c r="B52" s="10" t="s">
        <v>60</v>
      </c>
      <c r="C52" s="2">
        <v>5</v>
      </c>
      <c r="D52" s="2">
        <v>0</v>
      </c>
      <c r="E52" s="2">
        <v>0</v>
      </c>
      <c r="F52" s="11">
        <v>0</v>
      </c>
      <c r="G52" s="2">
        <v>0</v>
      </c>
      <c r="H52" s="3" t="s">
        <v>61</v>
      </c>
      <c r="I52" s="1"/>
      <c r="J52" s="1"/>
      <c r="K52" s="1"/>
      <c r="L52" s="1"/>
      <c r="M52" s="1"/>
      <c r="N52" s="1"/>
      <c r="O52" s="1"/>
      <c r="P52" s="1"/>
      <c r="Q52" s="1"/>
      <c r="R52" s="1"/>
      <c r="S52" s="1"/>
      <c r="T52" s="1"/>
      <c r="U52" s="1"/>
      <c r="V52" s="1"/>
      <c r="W52" s="1"/>
      <c r="X52" s="1"/>
      <c r="Y52" s="1"/>
      <c r="Z52" s="1"/>
    </row>
    <row r="53" spans="1:26" ht="33">
      <c r="A53" s="21"/>
      <c r="B53" s="10" t="s">
        <v>62</v>
      </c>
      <c r="C53" s="2">
        <v>0</v>
      </c>
      <c r="D53" s="2">
        <v>10</v>
      </c>
      <c r="E53" s="2">
        <v>0</v>
      </c>
      <c r="F53" s="11">
        <v>0</v>
      </c>
      <c r="G53" s="2">
        <v>0</v>
      </c>
      <c r="H53" s="3" t="s">
        <v>63</v>
      </c>
      <c r="I53" s="1"/>
      <c r="J53" s="1"/>
      <c r="K53" s="1"/>
      <c r="L53" s="1"/>
      <c r="M53" s="1"/>
      <c r="N53" s="1"/>
      <c r="O53" s="1"/>
      <c r="P53" s="1"/>
      <c r="Q53" s="1"/>
      <c r="R53" s="1"/>
      <c r="S53" s="1"/>
      <c r="T53" s="1"/>
      <c r="U53" s="1"/>
      <c r="V53" s="1"/>
      <c r="W53" s="1"/>
      <c r="X53" s="1"/>
      <c r="Y53" s="1"/>
      <c r="Z53" s="1"/>
    </row>
    <row r="54" spans="1:26" ht="33">
      <c r="A54" s="21"/>
      <c r="B54" s="10" t="s">
        <v>64</v>
      </c>
      <c r="C54" s="2">
        <v>0</v>
      </c>
      <c r="D54" s="2">
        <v>3</v>
      </c>
      <c r="E54" s="2">
        <v>0</v>
      </c>
      <c r="F54" s="11">
        <v>0</v>
      </c>
      <c r="G54" s="2">
        <v>0</v>
      </c>
      <c r="H54" s="3" t="s">
        <v>65</v>
      </c>
      <c r="I54" s="1"/>
      <c r="J54" s="1"/>
      <c r="K54" s="1"/>
      <c r="L54" s="1"/>
      <c r="M54" s="1"/>
      <c r="N54" s="1"/>
      <c r="O54" s="1"/>
      <c r="P54" s="1"/>
      <c r="Q54" s="1"/>
      <c r="R54" s="1"/>
      <c r="S54" s="1"/>
      <c r="T54" s="1"/>
      <c r="U54" s="1"/>
      <c r="V54" s="1"/>
      <c r="W54" s="1"/>
      <c r="X54" s="1"/>
      <c r="Y54" s="1"/>
      <c r="Z54" s="1"/>
    </row>
    <row r="55" spans="1:26" ht="33">
      <c r="A55" s="22"/>
      <c r="B55" s="10" t="s">
        <v>66</v>
      </c>
      <c r="C55" s="2">
        <v>0</v>
      </c>
      <c r="D55" s="2">
        <v>0</v>
      </c>
      <c r="E55" s="2">
        <v>0</v>
      </c>
      <c r="F55" s="11">
        <v>6</v>
      </c>
      <c r="G55" s="2">
        <v>6</v>
      </c>
      <c r="H55" s="3" t="s">
        <v>67</v>
      </c>
      <c r="I55" s="1"/>
      <c r="J55" s="1"/>
      <c r="K55" s="1"/>
      <c r="L55" s="1"/>
      <c r="M55" s="1"/>
      <c r="N55" s="1"/>
      <c r="O55" s="1"/>
      <c r="P55" s="1"/>
      <c r="Q55" s="1"/>
      <c r="R55" s="1"/>
      <c r="S55" s="1"/>
      <c r="T55" s="1"/>
      <c r="U55" s="1"/>
      <c r="V55" s="1"/>
      <c r="W55" s="1"/>
      <c r="X55" s="1"/>
      <c r="Y55" s="1"/>
      <c r="Z55" s="1"/>
    </row>
    <row r="56" spans="1:26" ht="33">
      <c r="A56" s="20" t="s">
        <v>68</v>
      </c>
      <c r="B56" s="10" t="s">
        <v>69</v>
      </c>
      <c r="C56" s="2">
        <v>0</v>
      </c>
      <c r="D56" s="2">
        <v>0</v>
      </c>
      <c r="E56" s="2">
        <v>5</v>
      </c>
      <c r="F56" s="11">
        <v>0</v>
      </c>
      <c r="G56" s="2">
        <v>0</v>
      </c>
      <c r="H56" s="10" t="s">
        <v>70</v>
      </c>
      <c r="I56" s="1"/>
      <c r="J56" s="1"/>
      <c r="K56" s="1"/>
      <c r="L56" s="1"/>
      <c r="M56" s="1"/>
      <c r="N56" s="1"/>
      <c r="O56" s="1"/>
      <c r="P56" s="1"/>
      <c r="Q56" s="1"/>
      <c r="R56" s="1"/>
      <c r="S56" s="1"/>
      <c r="T56" s="1"/>
      <c r="U56" s="1"/>
      <c r="V56" s="1"/>
      <c r="W56" s="1"/>
      <c r="X56" s="1"/>
      <c r="Y56" s="1"/>
      <c r="Z56" s="1"/>
    </row>
    <row r="57" spans="1:26" ht="33">
      <c r="A57" s="21"/>
      <c r="B57" s="10" t="s">
        <v>71</v>
      </c>
      <c r="C57" s="2">
        <v>3</v>
      </c>
      <c r="D57" s="2">
        <v>0</v>
      </c>
      <c r="E57" s="2">
        <v>2</v>
      </c>
      <c r="F57" s="11">
        <v>0</v>
      </c>
      <c r="G57" s="2">
        <v>0</v>
      </c>
      <c r="H57" s="10" t="s">
        <v>72</v>
      </c>
      <c r="I57" s="1"/>
      <c r="J57" s="1"/>
      <c r="K57" s="1"/>
      <c r="L57" s="1"/>
      <c r="M57" s="1"/>
      <c r="N57" s="1"/>
      <c r="O57" s="1"/>
      <c r="P57" s="1"/>
      <c r="Q57" s="1"/>
      <c r="R57" s="1"/>
      <c r="S57" s="1"/>
      <c r="T57" s="1"/>
      <c r="U57" s="1"/>
      <c r="V57" s="1"/>
      <c r="W57" s="1"/>
      <c r="X57" s="1"/>
      <c r="Y57" s="1"/>
      <c r="Z57" s="1"/>
    </row>
    <row r="58" spans="1:26" ht="33">
      <c r="A58" s="21"/>
      <c r="B58" s="10" t="s">
        <v>73</v>
      </c>
      <c r="C58" s="2">
        <v>0</v>
      </c>
      <c r="D58" s="2">
        <v>0</v>
      </c>
      <c r="E58" s="2">
        <v>0</v>
      </c>
      <c r="F58" s="11">
        <v>2.5</v>
      </c>
      <c r="G58" s="2">
        <v>2.5</v>
      </c>
      <c r="H58" s="10" t="s">
        <v>74</v>
      </c>
      <c r="I58" s="1"/>
      <c r="J58" s="1"/>
      <c r="K58" s="1"/>
      <c r="L58" s="1"/>
      <c r="M58" s="1"/>
      <c r="N58" s="1"/>
      <c r="O58" s="1"/>
      <c r="P58" s="1"/>
      <c r="Q58" s="1"/>
      <c r="R58" s="1"/>
      <c r="S58" s="1"/>
      <c r="T58" s="1"/>
      <c r="U58" s="1"/>
      <c r="V58" s="1"/>
      <c r="W58" s="1"/>
      <c r="X58" s="1"/>
      <c r="Y58" s="1"/>
      <c r="Z58" s="1"/>
    </row>
    <row r="59" spans="1:26" ht="33">
      <c r="A59" s="25"/>
      <c r="B59" s="10" t="s">
        <v>75</v>
      </c>
      <c r="C59" s="2">
        <v>0</v>
      </c>
      <c r="D59" s="2">
        <v>5</v>
      </c>
      <c r="E59" s="2">
        <v>0</v>
      </c>
      <c r="F59" s="11">
        <v>0</v>
      </c>
      <c r="G59" s="2">
        <v>0</v>
      </c>
      <c r="H59" s="10" t="s">
        <v>76</v>
      </c>
      <c r="I59" s="1"/>
      <c r="J59" s="1"/>
      <c r="K59" s="1"/>
      <c r="L59" s="1"/>
      <c r="M59" s="1"/>
      <c r="N59" s="1"/>
      <c r="O59" s="1"/>
      <c r="P59" s="1"/>
      <c r="Q59" s="1"/>
      <c r="R59" s="1"/>
      <c r="S59" s="1"/>
      <c r="T59" s="1"/>
      <c r="U59" s="1"/>
      <c r="V59" s="1"/>
      <c r="W59" s="1"/>
      <c r="X59" s="1"/>
      <c r="Y59" s="1"/>
      <c r="Z59" s="1"/>
    </row>
    <row r="60" spans="1:26" ht="49.5">
      <c r="A60" s="22"/>
      <c r="B60" s="12" t="s">
        <v>77</v>
      </c>
      <c r="C60" s="2">
        <v>2</v>
      </c>
      <c r="D60" s="2">
        <v>2</v>
      </c>
      <c r="E60" s="2">
        <v>2</v>
      </c>
      <c r="F60" s="11">
        <v>2</v>
      </c>
      <c r="G60" s="2">
        <v>2</v>
      </c>
      <c r="H60" s="2"/>
      <c r="I60" s="1"/>
      <c r="J60" s="1"/>
      <c r="K60" s="1"/>
      <c r="L60" s="1"/>
      <c r="M60" s="1"/>
      <c r="N60" s="1"/>
      <c r="O60" s="1"/>
      <c r="P60" s="1"/>
      <c r="Q60" s="1"/>
      <c r="R60" s="1"/>
      <c r="S60" s="1"/>
      <c r="T60" s="1"/>
      <c r="U60" s="1"/>
      <c r="V60" s="1"/>
      <c r="W60" s="1"/>
      <c r="X60" s="1"/>
      <c r="Y60" s="1"/>
      <c r="Z60" s="1"/>
    </row>
    <row r="61" spans="1:26" ht="16.5">
      <c r="A61" s="3" t="s">
        <v>78</v>
      </c>
      <c r="B61" s="2"/>
      <c r="C61" s="2">
        <v>23</v>
      </c>
      <c r="D61" s="2">
        <v>23</v>
      </c>
      <c r="E61" s="2">
        <v>22</v>
      </c>
      <c r="F61" s="11">
        <v>16</v>
      </c>
      <c r="G61" s="2">
        <v>16</v>
      </c>
      <c r="H61" s="2">
        <f>F61+E61+D61+C61+G61</f>
        <v>100</v>
      </c>
      <c r="I61" s="1"/>
      <c r="J61" s="1"/>
      <c r="K61" s="1"/>
      <c r="L61" s="1"/>
      <c r="M61" s="1"/>
      <c r="N61" s="1"/>
      <c r="O61" s="1"/>
      <c r="P61" s="1"/>
      <c r="Q61" s="1"/>
      <c r="R61" s="1"/>
      <c r="S61" s="1"/>
      <c r="T61" s="1"/>
      <c r="U61" s="1"/>
      <c r="V61" s="1"/>
      <c r="W61" s="1"/>
      <c r="X61" s="1"/>
      <c r="Y61" s="1"/>
      <c r="Z61" s="1"/>
    </row>
    <row r="62" spans="1:26" ht="16.5">
      <c r="A62" s="1"/>
      <c r="B62" s="1"/>
      <c r="C62" s="5"/>
      <c r="D62" s="5"/>
      <c r="E62" s="5"/>
      <c r="F62" s="5"/>
      <c r="G62" s="5"/>
      <c r="H62" s="1"/>
      <c r="I62" s="1"/>
      <c r="J62" s="1"/>
      <c r="K62" s="1"/>
      <c r="L62" s="1"/>
      <c r="M62" s="1"/>
      <c r="N62" s="1"/>
      <c r="O62" s="1"/>
      <c r="P62" s="1"/>
      <c r="Q62" s="1"/>
      <c r="R62" s="1"/>
      <c r="S62" s="1"/>
      <c r="T62" s="1"/>
      <c r="U62" s="1"/>
      <c r="V62" s="1"/>
      <c r="W62" s="1"/>
      <c r="X62" s="1"/>
      <c r="Y62" s="1"/>
      <c r="Z62" s="1"/>
    </row>
    <row r="63" spans="1:26" ht="16.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 r="A97" s="1"/>
      <c r="B97" s="1"/>
      <c r="C97" s="1"/>
      <c r="D97" s="5"/>
      <c r="E97" s="1"/>
      <c r="F97" s="1"/>
      <c r="G97" s="1"/>
      <c r="H97" s="1"/>
      <c r="I97" s="1"/>
      <c r="J97" s="1"/>
      <c r="K97" s="1"/>
      <c r="L97" s="1"/>
      <c r="M97" s="1"/>
      <c r="N97" s="1"/>
      <c r="O97" s="1"/>
      <c r="P97" s="1"/>
      <c r="Q97" s="1"/>
      <c r="R97" s="1"/>
      <c r="S97" s="1"/>
      <c r="T97" s="1"/>
      <c r="U97" s="1"/>
      <c r="V97" s="1"/>
      <c r="W97" s="1"/>
      <c r="X97" s="1"/>
      <c r="Y97" s="1"/>
      <c r="Z97" s="1"/>
    </row>
    <row r="98" spans="1:26" ht="16.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 r="A102" s="1"/>
      <c r="B102" s="5"/>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sheetData>
  <mergeCells count="5">
    <mergeCell ref="A1:F1"/>
    <mergeCell ref="A47:A50"/>
    <mergeCell ref="A51:A55"/>
    <mergeCell ref="A45:H45"/>
    <mergeCell ref="A56:A6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2"/>
  <sheetViews>
    <sheetView workbookViewId="0"/>
  </sheetViews>
  <sheetFormatPr defaultColWidth="8.75" defaultRowHeight="15.75"/>
  <cols>
    <col min="1" max="2" width="12.875" customWidth="1"/>
    <col min="3" max="3" width="72.375" customWidth="1"/>
    <col min="4" max="4" width="58.125" customWidth="1"/>
    <col min="5" max="26" width="12.875" customWidth="1"/>
  </cols>
  <sheetData>
    <row r="1" spans="1:26" ht="22.5">
      <c r="A1" s="26" t="s">
        <v>79</v>
      </c>
      <c r="B1" s="24"/>
      <c r="C1" s="24"/>
      <c r="D1" s="24"/>
      <c r="E1" s="1"/>
      <c r="F1" s="1"/>
      <c r="G1" s="1"/>
      <c r="H1" s="1"/>
      <c r="I1" s="1"/>
      <c r="J1" s="1"/>
      <c r="K1" s="1"/>
      <c r="L1" s="1"/>
      <c r="M1" s="1"/>
      <c r="N1" s="1"/>
      <c r="O1" s="1"/>
      <c r="P1" s="1"/>
      <c r="Q1" s="1"/>
      <c r="R1" s="1"/>
      <c r="S1" s="1"/>
      <c r="T1" s="1"/>
      <c r="U1" s="1"/>
      <c r="V1" s="1"/>
      <c r="W1" s="1"/>
      <c r="X1" s="1"/>
      <c r="Y1" s="1"/>
      <c r="Z1" s="1"/>
    </row>
    <row r="2" spans="1:26" ht="17.25">
      <c r="A2" s="13" t="s">
        <v>18</v>
      </c>
      <c r="B2" s="13" t="s">
        <v>80</v>
      </c>
      <c r="C2" s="13" t="s">
        <v>81</v>
      </c>
      <c r="D2" s="13" t="s">
        <v>82</v>
      </c>
      <c r="E2" s="1"/>
      <c r="F2" s="1"/>
      <c r="G2" s="1"/>
      <c r="H2" s="1"/>
      <c r="I2" s="1"/>
      <c r="J2" s="1"/>
      <c r="K2" s="1"/>
      <c r="L2" s="1"/>
      <c r="M2" s="1"/>
      <c r="N2" s="1"/>
      <c r="O2" s="1"/>
      <c r="P2" s="1"/>
      <c r="Q2" s="1"/>
      <c r="R2" s="1"/>
      <c r="S2" s="1"/>
      <c r="T2" s="1"/>
      <c r="U2" s="1"/>
      <c r="V2" s="1"/>
      <c r="W2" s="1"/>
      <c r="X2" s="1"/>
      <c r="Y2" s="1"/>
      <c r="Z2" s="1"/>
    </row>
    <row r="3" spans="1:26" ht="17.25">
      <c r="A3" s="13">
        <v>1</v>
      </c>
      <c r="B3" s="14" t="s">
        <v>83</v>
      </c>
      <c r="C3" s="14" t="s">
        <v>84</v>
      </c>
      <c r="D3" s="14" t="s">
        <v>85</v>
      </c>
      <c r="E3" s="1"/>
      <c r="F3" s="1"/>
      <c r="G3" s="1"/>
      <c r="H3" s="1"/>
      <c r="I3" s="1"/>
      <c r="J3" s="1"/>
      <c r="K3" s="1"/>
      <c r="L3" s="1"/>
      <c r="M3" s="1"/>
      <c r="N3" s="1"/>
      <c r="O3" s="1"/>
      <c r="P3" s="1"/>
      <c r="Q3" s="1"/>
      <c r="R3" s="1"/>
      <c r="S3" s="1"/>
      <c r="T3" s="1"/>
      <c r="U3" s="1"/>
      <c r="V3" s="1"/>
      <c r="W3" s="1"/>
      <c r="X3" s="1"/>
      <c r="Y3" s="1"/>
      <c r="Z3" s="1"/>
    </row>
    <row r="4" spans="1:26" ht="17.25">
      <c r="A4" s="13">
        <v>2</v>
      </c>
      <c r="B4" s="14" t="s">
        <v>86</v>
      </c>
      <c r="C4" s="14" t="s">
        <v>87</v>
      </c>
      <c r="D4" s="14" t="s">
        <v>88</v>
      </c>
      <c r="E4" s="1"/>
      <c r="F4" s="1"/>
      <c r="G4" s="1"/>
      <c r="H4" s="1"/>
      <c r="I4" s="1"/>
      <c r="J4" s="1"/>
      <c r="K4" s="1"/>
      <c r="L4" s="1"/>
      <c r="M4" s="1"/>
      <c r="N4" s="1"/>
      <c r="O4" s="1"/>
      <c r="P4" s="1"/>
      <c r="Q4" s="1"/>
      <c r="R4" s="1"/>
      <c r="S4" s="1"/>
      <c r="T4" s="1"/>
      <c r="U4" s="1"/>
      <c r="V4" s="1"/>
      <c r="W4" s="1"/>
      <c r="X4" s="1"/>
      <c r="Y4" s="1"/>
      <c r="Z4" s="1"/>
    </row>
    <row r="5" spans="1:26" ht="17.25">
      <c r="A5" s="13">
        <v>3</v>
      </c>
      <c r="B5" s="14" t="s">
        <v>89</v>
      </c>
      <c r="C5" s="15" t="s">
        <v>90</v>
      </c>
      <c r="D5" s="14" t="s">
        <v>91</v>
      </c>
      <c r="E5" s="1"/>
      <c r="F5" s="1"/>
      <c r="G5" s="1"/>
      <c r="H5" s="1"/>
      <c r="I5" s="1"/>
      <c r="J5" s="1"/>
      <c r="K5" s="1"/>
      <c r="L5" s="1"/>
      <c r="M5" s="1"/>
      <c r="N5" s="1"/>
      <c r="O5" s="1"/>
      <c r="P5" s="1"/>
      <c r="Q5" s="1"/>
      <c r="R5" s="1"/>
      <c r="S5" s="1"/>
      <c r="T5" s="1"/>
      <c r="U5" s="1"/>
      <c r="V5" s="1"/>
      <c r="W5" s="1"/>
      <c r="X5" s="1"/>
      <c r="Y5" s="1"/>
      <c r="Z5" s="1"/>
    </row>
    <row r="6" spans="1:26" ht="17.25">
      <c r="A6" s="13">
        <v>4</v>
      </c>
      <c r="B6" s="14" t="s">
        <v>92</v>
      </c>
      <c r="C6" s="14" t="s">
        <v>93</v>
      </c>
      <c r="D6" s="14" t="s">
        <v>94</v>
      </c>
      <c r="E6" s="1"/>
      <c r="F6" s="1"/>
      <c r="G6" s="1"/>
      <c r="H6" s="1"/>
      <c r="I6" s="1"/>
      <c r="J6" s="1"/>
      <c r="K6" s="1"/>
      <c r="L6" s="1"/>
      <c r="M6" s="1"/>
      <c r="N6" s="1"/>
      <c r="O6" s="1"/>
      <c r="P6" s="1"/>
      <c r="Q6" s="1"/>
      <c r="R6" s="1"/>
      <c r="S6" s="1"/>
      <c r="T6" s="1"/>
      <c r="U6" s="1"/>
      <c r="V6" s="1"/>
      <c r="W6" s="1"/>
      <c r="X6" s="1"/>
      <c r="Y6" s="1"/>
      <c r="Z6" s="1"/>
    </row>
    <row r="7" spans="1:26" ht="17.25">
      <c r="A7" s="13">
        <v>5</v>
      </c>
      <c r="B7" s="14" t="s">
        <v>95</v>
      </c>
      <c r="C7" s="14" t="s">
        <v>96</v>
      </c>
      <c r="D7" s="14" t="s">
        <v>94</v>
      </c>
      <c r="E7" s="1"/>
      <c r="F7" s="1"/>
      <c r="G7" s="1"/>
      <c r="H7" s="1"/>
      <c r="I7" s="1"/>
      <c r="J7" s="1"/>
      <c r="K7" s="1"/>
      <c r="L7" s="1"/>
      <c r="M7" s="1"/>
      <c r="N7" s="1"/>
      <c r="O7" s="1"/>
      <c r="P7" s="1"/>
      <c r="Q7" s="1"/>
      <c r="R7" s="1"/>
      <c r="S7" s="1"/>
      <c r="T7" s="1"/>
      <c r="U7" s="1"/>
      <c r="V7" s="1"/>
      <c r="W7" s="1"/>
      <c r="X7" s="1"/>
      <c r="Y7" s="1"/>
      <c r="Z7" s="1"/>
    </row>
    <row r="8" spans="1:26" ht="17.25">
      <c r="A8" s="13">
        <v>6</v>
      </c>
      <c r="B8" s="14" t="s">
        <v>97</v>
      </c>
      <c r="C8" s="15" t="s">
        <v>98</v>
      </c>
      <c r="D8" s="14" t="s">
        <v>99</v>
      </c>
      <c r="E8" s="1"/>
      <c r="F8" s="1"/>
      <c r="G8" s="1"/>
      <c r="H8" s="1"/>
      <c r="I8" s="1"/>
      <c r="J8" s="1"/>
      <c r="K8" s="1"/>
      <c r="L8" s="1"/>
      <c r="M8" s="1"/>
      <c r="N8" s="1"/>
      <c r="O8" s="1"/>
      <c r="P8" s="1"/>
      <c r="Q8" s="1"/>
      <c r="R8" s="1"/>
      <c r="S8" s="1"/>
      <c r="T8" s="1"/>
      <c r="U8" s="1"/>
      <c r="V8" s="1"/>
      <c r="W8" s="1"/>
      <c r="X8" s="1"/>
      <c r="Y8" s="1"/>
      <c r="Z8" s="1"/>
    </row>
    <row r="9" spans="1:26" ht="17.25">
      <c r="A9" s="13">
        <v>7</v>
      </c>
      <c r="B9" s="14" t="s">
        <v>100</v>
      </c>
      <c r="C9" s="14" t="s">
        <v>101</v>
      </c>
      <c r="D9" s="14" t="s">
        <v>88</v>
      </c>
      <c r="E9" s="1"/>
      <c r="F9" s="1"/>
      <c r="G9" s="1"/>
      <c r="H9" s="1"/>
      <c r="I9" s="1"/>
      <c r="J9" s="1"/>
      <c r="K9" s="1"/>
      <c r="L9" s="1"/>
      <c r="M9" s="1"/>
      <c r="N9" s="1"/>
      <c r="O9" s="1"/>
      <c r="P9" s="1"/>
      <c r="Q9" s="1"/>
      <c r="R9" s="1"/>
      <c r="S9" s="1"/>
      <c r="T9" s="1"/>
      <c r="U9" s="1"/>
      <c r="V9" s="1"/>
      <c r="W9" s="1"/>
      <c r="X9" s="1"/>
      <c r="Y9" s="1"/>
      <c r="Z9" s="1"/>
    </row>
    <row r="10" spans="1:26" ht="17.25">
      <c r="A10" s="13">
        <v>8</v>
      </c>
      <c r="B10" s="14" t="s">
        <v>102</v>
      </c>
      <c r="C10" s="14" t="s">
        <v>103</v>
      </c>
      <c r="D10" s="14" t="s">
        <v>88</v>
      </c>
      <c r="E10" s="1"/>
      <c r="F10" s="1"/>
      <c r="G10" s="1"/>
      <c r="H10" s="1"/>
      <c r="I10" s="1"/>
      <c r="J10" s="1"/>
      <c r="K10" s="1"/>
      <c r="L10" s="1"/>
      <c r="M10" s="1"/>
      <c r="N10" s="1"/>
      <c r="O10" s="1"/>
      <c r="P10" s="1"/>
      <c r="Q10" s="1"/>
      <c r="R10" s="1"/>
      <c r="S10" s="1"/>
      <c r="T10" s="1"/>
      <c r="U10" s="1"/>
      <c r="V10" s="1"/>
      <c r="W10" s="1"/>
      <c r="X10" s="1"/>
      <c r="Y10" s="1"/>
      <c r="Z10" s="1"/>
    </row>
    <row r="11" spans="1:26" ht="17.25">
      <c r="A11" s="13">
        <v>9</v>
      </c>
      <c r="B11" s="14" t="s">
        <v>104</v>
      </c>
      <c r="C11" s="14" t="s">
        <v>105</v>
      </c>
      <c r="D11" s="14" t="s">
        <v>106</v>
      </c>
      <c r="E11" s="1"/>
      <c r="F11" s="1"/>
      <c r="G11" s="1"/>
      <c r="H11" s="1"/>
      <c r="I11" s="1"/>
      <c r="J11" s="1"/>
      <c r="K11" s="1"/>
      <c r="L11" s="1"/>
      <c r="M11" s="1"/>
      <c r="N11" s="1"/>
      <c r="O11" s="1"/>
      <c r="P11" s="1"/>
      <c r="Q11" s="1"/>
      <c r="R11" s="1"/>
      <c r="S11" s="1"/>
      <c r="T11" s="1"/>
      <c r="U11" s="1"/>
      <c r="V11" s="1"/>
      <c r="W11" s="1"/>
      <c r="X11" s="1"/>
      <c r="Y11" s="1"/>
      <c r="Z11" s="1"/>
    </row>
    <row r="12" spans="1:26" ht="17.25">
      <c r="A12" s="13">
        <v>10</v>
      </c>
      <c r="B12" s="14" t="s">
        <v>107</v>
      </c>
      <c r="C12" s="14" t="s">
        <v>108</v>
      </c>
      <c r="D12" s="14" t="s">
        <v>106</v>
      </c>
      <c r="E12" s="1"/>
      <c r="F12" s="1"/>
      <c r="G12" s="1"/>
      <c r="H12" s="1"/>
      <c r="I12" s="1"/>
      <c r="J12" s="1"/>
      <c r="K12" s="1"/>
      <c r="L12" s="1"/>
      <c r="M12" s="1"/>
      <c r="N12" s="1"/>
      <c r="O12" s="1"/>
      <c r="P12" s="1"/>
      <c r="Q12" s="1"/>
      <c r="R12" s="1"/>
      <c r="S12" s="1"/>
      <c r="T12" s="1"/>
      <c r="U12" s="1"/>
      <c r="V12" s="1"/>
      <c r="W12" s="1"/>
      <c r="X12" s="1"/>
      <c r="Y12" s="1"/>
      <c r="Z12" s="1"/>
    </row>
    <row r="13" spans="1:26" ht="17.25">
      <c r="A13" s="13">
        <v>11</v>
      </c>
      <c r="B13" s="14" t="s">
        <v>109</v>
      </c>
      <c r="C13" s="14" t="s">
        <v>110</v>
      </c>
      <c r="D13" s="14" t="s">
        <v>106</v>
      </c>
      <c r="E13" s="1"/>
      <c r="F13" s="1"/>
      <c r="G13" s="1"/>
      <c r="H13" s="1"/>
      <c r="I13" s="1"/>
      <c r="J13" s="1"/>
      <c r="K13" s="1"/>
      <c r="L13" s="1"/>
      <c r="M13" s="1"/>
      <c r="N13" s="1"/>
      <c r="O13" s="1"/>
      <c r="P13" s="1"/>
      <c r="Q13" s="1"/>
      <c r="R13" s="1"/>
      <c r="S13" s="1"/>
      <c r="T13" s="1"/>
      <c r="U13" s="1"/>
      <c r="V13" s="1"/>
      <c r="W13" s="1"/>
      <c r="X13" s="1"/>
      <c r="Y13" s="1"/>
      <c r="Z13" s="1"/>
    </row>
    <row r="14" spans="1:26" ht="17.25">
      <c r="A14" s="13">
        <v>12</v>
      </c>
      <c r="B14" s="14" t="s">
        <v>111</v>
      </c>
      <c r="C14" s="15" t="s">
        <v>112</v>
      </c>
      <c r="D14" s="14" t="s">
        <v>113</v>
      </c>
      <c r="E14" s="1"/>
      <c r="F14" s="1"/>
      <c r="G14" s="1"/>
      <c r="H14" s="1"/>
      <c r="I14" s="1"/>
      <c r="J14" s="1"/>
      <c r="K14" s="1"/>
      <c r="L14" s="1"/>
      <c r="M14" s="1"/>
      <c r="N14" s="1"/>
      <c r="O14" s="1"/>
      <c r="P14" s="1"/>
      <c r="Q14" s="1"/>
      <c r="R14" s="1"/>
      <c r="S14" s="1"/>
      <c r="T14" s="1"/>
      <c r="U14" s="1"/>
      <c r="V14" s="1"/>
      <c r="W14" s="1"/>
      <c r="X14" s="1"/>
      <c r="Y14" s="1"/>
      <c r="Z14" s="1"/>
    </row>
    <row r="15" spans="1:26" ht="17.25">
      <c r="A15" s="13">
        <v>13</v>
      </c>
      <c r="B15" s="14" t="s">
        <v>114</v>
      </c>
      <c r="C15" s="14" t="s">
        <v>115</v>
      </c>
      <c r="D15" s="14" t="s">
        <v>113</v>
      </c>
      <c r="E15" s="1"/>
      <c r="F15" s="1"/>
      <c r="G15" s="1"/>
      <c r="H15" s="1"/>
      <c r="I15" s="1"/>
      <c r="J15" s="1"/>
      <c r="K15" s="1"/>
      <c r="L15" s="1"/>
      <c r="M15" s="1"/>
      <c r="N15" s="1"/>
      <c r="O15" s="1"/>
      <c r="P15" s="1"/>
      <c r="Q15" s="1"/>
      <c r="R15" s="1"/>
      <c r="S15" s="1"/>
      <c r="T15" s="1"/>
      <c r="U15" s="1"/>
      <c r="V15" s="1"/>
      <c r="W15" s="1"/>
      <c r="X15" s="1"/>
      <c r="Y15" s="1"/>
      <c r="Z15" s="1"/>
    </row>
    <row r="16" spans="1:26" ht="17.25">
      <c r="A16" s="13">
        <v>14</v>
      </c>
      <c r="B16" s="14" t="s">
        <v>116</v>
      </c>
      <c r="C16" s="15" t="s">
        <v>117</v>
      </c>
      <c r="D16" s="14" t="s">
        <v>113</v>
      </c>
      <c r="E16" s="1"/>
      <c r="F16" s="1"/>
      <c r="G16" s="1"/>
      <c r="H16" s="1"/>
      <c r="I16" s="1"/>
      <c r="J16" s="1"/>
      <c r="K16" s="1"/>
      <c r="L16" s="1"/>
      <c r="M16" s="1"/>
      <c r="N16" s="1"/>
      <c r="O16" s="1"/>
      <c r="P16" s="1"/>
      <c r="Q16" s="1"/>
      <c r="R16" s="1"/>
      <c r="S16" s="1"/>
      <c r="T16" s="1"/>
      <c r="U16" s="1"/>
      <c r="V16" s="1"/>
      <c r="W16" s="1"/>
      <c r="X16" s="1"/>
      <c r="Y16" s="1"/>
      <c r="Z16" s="1"/>
    </row>
    <row r="17" spans="1:26" ht="17.25">
      <c r="A17" s="13">
        <v>15</v>
      </c>
      <c r="B17" s="14" t="s">
        <v>118</v>
      </c>
      <c r="C17" s="14" t="s">
        <v>119</v>
      </c>
      <c r="D17" s="14" t="s">
        <v>113</v>
      </c>
      <c r="E17" s="1"/>
      <c r="F17" s="1"/>
      <c r="G17" s="1"/>
      <c r="H17" s="1"/>
      <c r="I17" s="1"/>
      <c r="J17" s="1"/>
      <c r="K17" s="1"/>
      <c r="L17" s="1"/>
      <c r="M17" s="1"/>
      <c r="N17" s="1"/>
      <c r="O17" s="1"/>
      <c r="P17" s="1"/>
      <c r="Q17" s="1"/>
      <c r="R17" s="1"/>
      <c r="S17" s="1"/>
      <c r="T17" s="1"/>
      <c r="U17" s="1"/>
      <c r="V17" s="1"/>
      <c r="W17" s="1"/>
      <c r="X17" s="1"/>
      <c r="Y17" s="1"/>
      <c r="Z17" s="1"/>
    </row>
    <row r="18" spans="1:26" ht="17.25">
      <c r="A18" s="13">
        <v>16</v>
      </c>
      <c r="B18" s="14" t="s">
        <v>120</v>
      </c>
      <c r="C18" s="14" t="s">
        <v>121</v>
      </c>
      <c r="D18" s="14" t="s">
        <v>113</v>
      </c>
      <c r="E18" s="1"/>
      <c r="F18" s="1"/>
      <c r="G18" s="1"/>
      <c r="H18" s="1"/>
      <c r="I18" s="1"/>
      <c r="J18" s="1"/>
      <c r="K18" s="1"/>
      <c r="L18" s="1"/>
      <c r="M18" s="1"/>
      <c r="N18" s="1"/>
      <c r="O18" s="1"/>
      <c r="P18" s="1"/>
      <c r="Q18" s="1"/>
      <c r="R18" s="1"/>
      <c r="S18" s="1"/>
      <c r="T18" s="1"/>
      <c r="U18" s="1"/>
      <c r="V18" s="1"/>
      <c r="W18" s="1"/>
      <c r="X18" s="1"/>
      <c r="Y18" s="1"/>
      <c r="Z18" s="1"/>
    </row>
    <row r="19" spans="1:26" ht="17.25">
      <c r="A19" s="13">
        <v>17</v>
      </c>
      <c r="B19" s="14" t="s">
        <v>122</v>
      </c>
      <c r="C19" s="14" t="s">
        <v>123</v>
      </c>
      <c r="D19" s="14" t="s">
        <v>113</v>
      </c>
      <c r="E19" s="1"/>
      <c r="F19" s="1"/>
      <c r="G19" s="1"/>
      <c r="H19" s="1"/>
      <c r="I19" s="1"/>
      <c r="J19" s="1"/>
      <c r="K19" s="1"/>
      <c r="L19" s="1"/>
      <c r="M19" s="1"/>
      <c r="N19" s="1"/>
      <c r="O19" s="1"/>
      <c r="P19" s="1"/>
      <c r="Q19" s="1"/>
      <c r="R19" s="1"/>
      <c r="S19" s="1"/>
      <c r="T19" s="1"/>
      <c r="U19" s="1"/>
      <c r="V19" s="1"/>
      <c r="W19" s="1"/>
      <c r="X19" s="1"/>
      <c r="Y19" s="1"/>
      <c r="Z19" s="1"/>
    </row>
    <row r="20" spans="1:26" ht="17.25">
      <c r="A20" s="13">
        <v>18</v>
      </c>
      <c r="B20" s="14" t="s">
        <v>124</v>
      </c>
      <c r="C20" s="14" t="s">
        <v>125</v>
      </c>
      <c r="D20" s="14" t="s">
        <v>113</v>
      </c>
      <c r="E20" s="1"/>
      <c r="F20" s="1"/>
      <c r="G20" s="1"/>
      <c r="H20" s="1"/>
      <c r="I20" s="1"/>
      <c r="J20" s="1"/>
      <c r="K20" s="1"/>
      <c r="L20" s="1"/>
      <c r="M20" s="1"/>
      <c r="N20" s="1"/>
      <c r="O20" s="1"/>
      <c r="P20" s="1"/>
      <c r="Q20" s="1"/>
      <c r="R20" s="1"/>
      <c r="S20" s="1"/>
      <c r="T20" s="1"/>
      <c r="U20" s="1"/>
      <c r="V20" s="1"/>
      <c r="W20" s="1"/>
      <c r="X20" s="1"/>
      <c r="Y20" s="1"/>
      <c r="Z20" s="1"/>
    </row>
    <row r="21" spans="1:26" ht="17.25">
      <c r="A21" s="13">
        <v>19</v>
      </c>
      <c r="B21" s="14" t="s">
        <v>126</v>
      </c>
      <c r="C21" s="14" t="s">
        <v>127</v>
      </c>
      <c r="D21" s="14" t="s">
        <v>113</v>
      </c>
      <c r="E21" s="1"/>
      <c r="F21" s="1"/>
      <c r="G21" s="1"/>
      <c r="H21" s="1"/>
      <c r="I21" s="1"/>
      <c r="J21" s="1"/>
      <c r="K21" s="1"/>
      <c r="L21" s="1"/>
      <c r="M21" s="1"/>
      <c r="N21" s="1"/>
      <c r="O21" s="1"/>
      <c r="P21" s="1"/>
      <c r="Q21" s="1"/>
      <c r="R21" s="1"/>
      <c r="S21" s="1"/>
      <c r="T21" s="1"/>
      <c r="U21" s="1"/>
      <c r="V21" s="1"/>
      <c r="W21" s="1"/>
      <c r="X21" s="1"/>
      <c r="Y21" s="1"/>
      <c r="Z21" s="1"/>
    </row>
    <row r="22" spans="1:26" ht="17.25">
      <c r="A22" s="13">
        <v>20</v>
      </c>
      <c r="B22" s="14" t="s">
        <v>128</v>
      </c>
      <c r="C22" s="14" t="s">
        <v>129</v>
      </c>
      <c r="D22" s="14" t="s">
        <v>130</v>
      </c>
      <c r="E22" s="1"/>
      <c r="F22" s="1"/>
      <c r="G22" s="1"/>
      <c r="H22" s="1"/>
      <c r="I22" s="1"/>
      <c r="J22" s="1"/>
      <c r="K22" s="1"/>
      <c r="L22" s="1"/>
      <c r="M22" s="1"/>
      <c r="N22" s="1"/>
      <c r="O22" s="1"/>
      <c r="P22" s="1"/>
      <c r="Q22" s="1"/>
      <c r="R22" s="1"/>
      <c r="S22" s="1"/>
      <c r="T22" s="1"/>
      <c r="U22" s="1"/>
      <c r="V22" s="1"/>
      <c r="W22" s="1"/>
      <c r="X22" s="1"/>
      <c r="Y22" s="1"/>
      <c r="Z22" s="1"/>
    </row>
    <row r="23" spans="1:26" ht="17.25">
      <c r="A23" s="13">
        <v>21</v>
      </c>
      <c r="B23" s="14" t="s">
        <v>131</v>
      </c>
      <c r="C23" s="14" t="s">
        <v>132</v>
      </c>
      <c r="D23" s="14" t="s">
        <v>130</v>
      </c>
      <c r="E23" s="1"/>
      <c r="F23" s="1"/>
      <c r="G23" s="1"/>
      <c r="H23" s="1"/>
      <c r="I23" s="1"/>
      <c r="J23" s="1"/>
      <c r="K23" s="1"/>
      <c r="L23" s="1"/>
      <c r="M23" s="1"/>
      <c r="N23" s="1"/>
      <c r="O23" s="1"/>
      <c r="P23" s="1"/>
      <c r="Q23" s="1"/>
      <c r="R23" s="1"/>
      <c r="S23" s="1"/>
      <c r="T23" s="1"/>
      <c r="U23" s="1"/>
      <c r="V23" s="1"/>
      <c r="W23" s="1"/>
      <c r="X23" s="1"/>
      <c r="Y23" s="1"/>
      <c r="Z23" s="1"/>
    </row>
    <row r="24" spans="1:26" ht="17.25">
      <c r="A24" s="13">
        <v>22</v>
      </c>
      <c r="B24" s="14" t="s">
        <v>133</v>
      </c>
      <c r="C24" s="14" t="s">
        <v>134</v>
      </c>
      <c r="D24" s="14" t="s">
        <v>130</v>
      </c>
      <c r="E24" s="1"/>
      <c r="F24" s="1"/>
      <c r="G24" s="1"/>
      <c r="H24" s="1"/>
      <c r="I24" s="1"/>
      <c r="J24" s="1"/>
      <c r="K24" s="1"/>
      <c r="L24" s="1"/>
      <c r="M24" s="1"/>
      <c r="N24" s="1"/>
      <c r="O24" s="1"/>
      <c r="P24" s="1"/>
      <c r="Q24" s="1"/>
      <c r="R24" s="1"/>
      <c r="S24" s="1"/>
      <c r="T24" s="1"/>
      <c r="U24" s="1"/>
      <c r="V24" s="1"/>
      <c r="W24" s="1"/>
      <c r="X24" s="1"/>
      <c r="Y24" s="1"/>
      <c r="Z24" s="1"/>
    </row>
    <row r="25" spans="1:26" ht="17.25">
      <c r="A25" s="13">
        <v>23</v>
      </c>
      <c r="B25" s="14" t="s">
        <v>135</v>
      </c>
      <c r="C25" s="14" t="s">
        <v>136</v>
      </c>
      <c r="D25" s="14" t="s">
        <v>130</v>
      </c>
      <c r="E25" s="1"/>
      <c r="F25" s="1"/>
      <c r="G25" s="1"/>
      <c r="H25" s="1"/>
      <c r="I25" s="1"/>
      <c r="J25" s="1"/>
      <c r="K25" s="1"/>
      <c r="L25" s="1"/>
      <c r="M25" s="1"/>
      <c r="N25" s="1"/>
      <c r="O25" s="1"/>
      <c r="P25" s="1"/>
      <c r="Q25" s="1"/>
      <c r="R25" s="1"/>
      <c r="S25" s="1"/>
      <c r="T25" s="1"/>
      <c r="U25" s="1"/>
      <c r="V25" s="1"/>
      <c r="W25" s="1"/>
      <c r="X25" s="1"/>
      <c r="Y25" s="1"/>
      <c r="Z25" s="1"/>
    </row>
    <row r="26" spans="1:26" ht="17.25">
      <c r="A26" s="13">
        <v>24</v>
      </c>
      <c r="B26" s="14" t="s">
        <v>137</v>
      </c>
      <c r="C26" s="14" t="s">
        <v>138</v>
      </c>
      <c r="D26" s="14" t="s">
        <v>130</v>
      </c>
      <c r="E26" s="1"/>
      <c r="F26" s="1"/>
      <c r="G26" s="1"/>
      <c r="H26" s="1"/>
      <c r="I26" s="1"/>
      <c r="J26" s="1"/>
      <c r="K26" s="1"/>
      <c r="L26" s="1"/>
      <c r="M26" s="1"/>
      <c r="N26" s="1"/>
      <c r="O26" s="1"/>
      <c r="P26" s="1"/>
      <c r="Q26" s="1"/>
      <c r="R26" s="1"/>
      <c r="S26" s="1"/>
      <c r="T26" s="1"/>
      <c r="U26" s="1"/>
      <c r="V26" s="1"/>
      <c r="W26" s="1"/>
      <c r="X26" s="1"/>
      <c r="Y26" s="1"/>
      <c r="Z26" s="1"/>
    </row>
    <row r="27" spans="1:26" ht="17.25">
      <c r="A27" s="13">
        <v>25</v>
      </c>
      <c r="B27" s="14" t="s">
        <v>139</v>
      </c>
      <c r="C27" s="14" t="s">
        <v>140</v>
      </c>
      <c r="D27" s="14" t="s">
        <v>130</v>
      </c>
      <c r="E27" s="1"/>
      <c r="F27" s="1"/>
      <c r="G27" s="1"/>
      <c r="H27" s="1"/>
      <c r="I27" s="1"/>
      <c r="J27" s="1"/>
      <c r="K27" s="1"/>
      <c r="L27" s="1"/>
      <c r="M27" s="1"/>
      <c r="N27" s="1"/>
      <c r="O27" s="1"/>
      <c r="P27" s="1"/>
      <c r="Q27" s="1"/>
      <c r="R27" s="1"/>
      <c r="S27" s="1"/>
      <c r="T27" s="1"/>
      <c r="U27" s="1"/>
      <c r="V27" s="1"/>
      <c r="W27" s="1"/>
      <c r="X27" s="1"/>
      <c r="Y27" s="1"/>
      <c r="Z27" s="1"/>
    </row>
    <row r="28" spans="1:26" ht="17.25">
      <c r="A28" s="13"/>
      <c r="B28" s="14"/>
      <c r="C28" s="14"/>
      <c r="D28" s="15"/>
      <c r="E28" s="1"/>
      <c r="F28" s="1"/>
      <c r="G28" s="1"/>
      <c r="H28" s="1"/>
      <c r="I28" s="1"/>
      <c r="J28" s="1"/>
      <c r="K28" s="1"/>
      <c r="L28" s="1"/>
      <c r="M28" s="1"/>
      <c r="N28" s="1"/>
      <c r="O28" s="1"/>
      <c r="P28" s="1"/>
      <c r="Q28" s="1"/>
      <c r="R28" s="1"/>
      <c r="S28" s="1"/>
      <c r="T28" s="1"/>
      <c r="U28" s="1"/>
      <c r="V28" s="1"/>
      <c r="W28" s="1"/>
      <c r="X28" s="1"/>
      <c r="Y28" s="1"/>
      <c r="Z28" s="1"/>
    </row>
    <row r="29" spans="1:26" ht="17.25">
      <c r="A29" s="13"/>
      <c r="B29" s="14"/>
      <c r="C29" s="14"/>
      <c r="D29" s="15"/>
      <c r="E29" s="1"/>
      <c r="F29" s="1"/>
      <c r="G29" s="1"/>
      <c r="H29" s="1"/>
      <c r="I29" s="1"/>
      <c r="J29" s="1"/>
      <c r="K29" s="1"/>
      <c r="L29" s="1"/>
      <c r="M29" s="1"/>
      <c r="N29" s="1"/>
      <c r="O29" s="1"/>
      <c r="P29" s="1"/>
      <c r="Q29" s="1"/>
      <c r="R29" s="1"/>
      <c r="S29" s="1"/>
      <c r="T29" s="1"/>
      <c r="U29" s="1"/>
      <c r="V29" s="1"/>
      <c r="W29" s="1"/>
      <c r="X29" s="1"/>
      <c r="Y29" s="1"/>
      <c r="Z29" s="1"/>
    </row>
    <row r="30" spans="1:26" ht="16.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0"/>
  <sheetViews>
    <sheetView workbookViewId="0"/>
  </sheetViews>
  <sheetFormatPr defaultColWidth="8.75" defaultRowHeight="15.75"/>
  <cols>
    <col min="1" max="1" width="12.875" customWidth="1"/>
    <col min="2" max="2" width="54" customWidth="1"/>
    <col min="3" max="3" width="40.625" customWidth="1"/>
    <col min="4" max="4" width="34.875" customWidth="1"/>
    <col min="5" max="5" width="18.25" customWidth="1"/>
    <col min="6" max="26" width="12.875" customWidth="1"/>
  </cols>
  <sheetData>
    <row r="1" spans="1:26" ht="16.5">
      <c r="A1" s="24" t="s">
        <v>141</v>
      </c>
      <c r="B1" s="24"/>
      <c r="C1" s="24"/>
      <c r="D1" s="24"/>
      <c r="E1" s="24"/>
      <c r="F1" s="1"/>
      <c r="G1" s="1"/>
      <c r="H1" s="1"/>
      <c r="I1" s="1"/>
      <c r="J1" s="1"/>
      <c r="K1" s="1"/>
      <c r="L1" s="1"/>
      <c r="M1" s="1"/>
      <c r="N1" s="1"/>
      <c r="O1" s="1"/>
      <c r="P1" s="1"/>
      <c r="Q1" s="1"/>
      <c r="R1" s="1"/>
      <c r="S1" s="1"/>
      <c r="T1" s="1"/>
      <c r="U1" s="1"/>
      <c r="V1" s="1"/>
      <c r="W1" s="1"/>
      <c r="X1" s="1"/>
      <c r="Y1" s="1"/>
      <c r="Z1" s="1"/>
    </row>
    <row r="2" spans="1:26" ht="16.5">
      <c r="A2" s="2" t="s">
        <v>18</v>
      </c>
      <c r="B2" s="2" t="s">
        <v>142</v>
      </c>
      <c r="C2" s="2" t="s">
        <v>143</v>
      </c>
      <c r="D2" s="2" t="s">
        <v>144</v>
      </c>
      <c r="E2" s="2" t="s">
        <v>145</v>
      </c>
      <c r="F2" s="1"/>
      <c r="G2" s="1"/>
      <c r="H2" s="1"/>
      <c r="I2" s="1"/>
      <c r="J2" s="1"/>
      <c r="K2" s="1"/>
      <c r="L2" s="1"/>
      <c r="M2" s="1"/>
      <c r="N2" s="1"/>
      <c r="O2" s="1"/>
      <c r="P2" s="1"/>
      <c r="Q2" s="1"/>
      <c r="R2" s="1"/>
      <c r="S2" s="1"/>
      <c r="T2" s="1"/>
      <c r="U2" s="1"/>
      <c r="V2" s="1"/>
      <c r="W2" s="1"/>
      <c r="X2" s="1"/>
      <c r="Y2" s="1"/>
      <c r="Z2" s="1"/>
    </row>
    <row r="3" spans="1:26" ht="16.5">
      <c r="A3" s="2">
        <v>1</v>
      </c>
      <c r="B3" s="2" t="s">
        <v>146</v>
      </c>
      <c r="C3" s="2" t="s">
        <v>147</v>
      </c>
      <c r="D3" s="2">
        <v>110</v>
      </c>
      <c r="E3" s="2" t="s">
        <v>15</v>
      </c>
      <c r="F3" s="1"/>
      <c r="G3" s="1"/>
      <c r="H3" s="1"/>
      <c r="I3" s="1"/>
      <c r="J3" s="1"/>
      <c r="K3" s="1"/>
      <c r="L3" s="1"/>
      <c r="M3" s="1"/>
      <c r="N3" s="1"/>
      <c r="O3" s="1"/>
      <c r="P3" s="1"/>
      <c r="Q3" s="1"/>
      <c r="R3" s="1"/>
      <c r="S3" s="1"/>
      <c r="T3" s="1"/>
      <c r="U3" s="1"/>
      <c r="V3" s="1"/>
      <c r="W3" s="1"/>
      <c r="X3" s="1"/>
      <c r="Y3" s="1"/>
      <c r="Z3" s="1"/>
    </row>
    <row r="4" spans="1:26" ht="16.5">
      <c r="A4" s="2">
        <v>2</v>
      </c>
      <c r="B4" s="2" t="s">
        <v>148</v>
      </c>
      <c r="C4" s="2" t="s">
        <v>149</v>
      </c>
      <c r="D4" s="2">
        <v>0</v>
      </c>
      <c r="E4" s="2" t="s">
        <v>15</v>
      </c>
      <c r="F4" s="1"/>
      <c r="G4" s="1"/>
      <c r="H4" s="1"/>
      <c r="I4" s="1"/>
      <c r="J4" s="1"/>
      <c r="K4" s="1"/>
      <c r="L4" s="1"/>
      <c r="M4" s="1"/>
      <c r="N4" s="1"/>
      <c r="O4" s="1"/>
      <c r="P4" s="1"/>
      <c r="Q4" s="1"/>
      <c r="R4" s="1"/>
      <c r="S4" s="1"/>
      <c r="T4" s="1"/>
      <c r="U4" s="1"/>
      <c r="V4" s="1"/>
      <c r="W4" s="1"/>
      <c r="X4" s="1"/>
      <c r="Y4" s="1"/>
      <c r="Z4" s="1"/>
    </row>
    <row r="5" spans="1:26" ht="16.5">
      <c r="A5" s="2">
        <v>3</v>
      </c>
      <c r="B5" s="2" t="s">
        <v>150</v>
      </c>
      <c r="C5" s="2" t="s">
        <v>151</v>
      </c>
      <c r="D5" s="2">
        <v>150</v>
      </c>
      <c r="E5" s="2" t="s">
        <v>15</v>
      </c>
      <c r="F5" s="1"/>
      <c r="G5" s="1"/>
      <c r="H5" s="1"/>
      <c r="I5" s="1"/>
      <c r="J5" s="1"/>
      <c r="K5" s="1"/>
      <c r="L5" s="1"/>
      <c r="M5" s="1"/>
      <c r="N5" s="1"/>
      <c r="O5" s="1"/>
      <c r="P5" s="1"/>
      <c r="Q5" s="1"/>
      <c r="R5" s="1"/>
      <c r="S5" s="1"/>
      <c r="T5" s="1"/>
      <c r="U5" s="1"/>
      <c r="V5" s="1"/>
      <c r="W5" s="1"/>
      <c r="X5" s="1"/>
      <c r="Y5" s="1"/>
      <c r="Z5" s="1"/>
    </row>
    <row r="6" spans="1:26" ht="16.5">
      <c r="A6" s="2">
        <v>4</v>
      </c>
      <c r="B6" s="2" t="s">
        <v>152</v>
      </c>
      <c r="C6" s="2" t="s">
        <v>153</v>
      </c>
      <c r="D6" s="2">
        <v>0</v>
      </c>
      <c r="E6" s="2" t="s">
        <v>15</v>
      </c>
      <c r="F6" s="1"/>
      <c r="G6" s="1"/>
      <c r="H6" s="1"/>
      <c r="I6" s="1"/>
      <c r="J6" s="1"/>
      <c r="K6" s="1"/>
      <c r="L6" s="1"/>
      <c r="M6" s="1"/>
      <c r="N6" s="1"/>
      <c r="O6" s="1"/>
      <c r="P6" s="1"/>
      <c r="Q6" s="1"/>
      <c r="R6" s="1"/>
      <c r="S6" s="1"/>
      <c r="T6" s="1"/>
      <c r="U6" s="1"/>
      <c r="V6" s="1"/>
      <c r="W6" s="1"/>
      <c r="X6" s="1"/>
      <c r="Y6" s="1"/>
      <c r="Z6" s="1"/>
    </row>
    <row r="7" spans="1:26" ht="16.5">
      <c r="A7" s="2">
        <v>5</v>
      </c>
      <c r="B7" s="2" t="s">
        <v>154</v>
      </c>
      <c r="C7" s="2" t="s">
        <v>155</v>
      </c>
      <c r="D7" s="2">
        <v>0</v>
      </c>
      <c r="E7" s="2" t="s">
        <v>15</v>
      </c>
      <c r="F7" s="1"/>
      <c r="G7" s="1"/>
      <c r="H7" s="1"/>
      <c r="I7" s="1"/>
      <c r="J7" s="1"/>
      <c r="K7" s="1"/>
      <c r="L7" s="1"/>
      <c r="M7" s="1"/>
      <c r="N7" s="1"/>
      <c r="O7" s="1"/>
      <c r="P7" s="1"/>
      <c r="Q7" s="1"/>
      <c r="R7" s="1"/>
      <c r="S7" s="1"/>
      <c r="T7" s="1"/>
      <c r="U7" s="1"/>
      <c r="V7" s="1"/>
      <c r="W7" s="1"/>
      <c r="X7" s="1"/>
      <c r="Y7" s="1"/>
      <c r="Z7" s="1"/>
    </row>
    <row r="8" spans="1:26" ht="16.5">
      <c r="A8" s="2">
        <v>6</v>
      </c>
      <c r="B8" s="2" t="s">
        <v>156</v>
      </c>
      <c r="C8" s="2" t="s">
        <v>157</v>
      </c>
      <c r="D8" s="2">
        <v>0</v>
      </c>
      <c r="E8" s="2" t="s">
        <v>15</v>
      </c>
      <c r="F8" s="1"/>
      <c r="G8" s="1"/>
      <c r="H8" s="1"/>
      <c r="I8" s="1"/>
      <c r="J8" s="1"/>
      <c r="K8" s="1"/>
      <c r="L8" s="1"/>
      <c r="M8" s="1"/>
      <c r="N8" s="1"/>
      <c r="O8" s="1"/>
      <c r="P8" s="1"/>
      <c r="Q8" s="1"/>
      <c r="R8" s="1"/>
      <c r="S8" s="1"/>
      <c r="T8" s="1"/>
      <c r="U8" s="1"/>
      <c r="V8" s="1"/>
      <c r="W8" s="1"/>
      <c r="X8" s="1"/>
      <c r="Y8" s="1"/>
      <c r="Z8" s="1"/>
    </row>
    <row r="9" spans="1:26" ht="16.5">
      <c r="A9" s="2">
        <v>7</v>
      </c>
      <c r="B9" s="2" t="s">
        <v>158</v>
      </c>
      <c r="C9" s="2" t="s">
        <v>159</v>
      </c>
      <c r="D9" s="2">
        <v>0</v>
      </c>
      <c r="E9" s="2" t="s">
        <v>15</v>
      </c>
      <c r="F9" s="1"/>
      <c r="G9" s="1"/>
      <c r="H9" s="1"/>
      <c r="I9" s="1"/>
      <c r="J9" s="1"/>
      <c r="K9" s="1"/>
      <c r="L9" s="1"/>
      <c r="M9" s="1"/>
      <c r="N9" s="1"/>
      <c r="O9" s="1"/>
      <c r="P9" s="1"/>
      <c r="Q9" s="1"/>
      <c r="R9" s="1"/>
      <c r="S9" s="1"/>
      <c r="T9" s="1"/>
      <c r="U9" s="1"/>
      <c r="V9" s="1"/>
      <c r="W9" s="1"/>
      <c r="X9" s="1"/>
      <c r="Y9" s="1"/>
      <c r="Z9" s="1"/>
    </row>
    <row r="10" spans="1:26" ht="16.5">
      <c r="A10" s="2">
        <v>8</v>
      </c>
      <c r="B10" s="2" t="s">
        <v>160</v>
      </c>
      <c r="C10" s="2" t="s">
        <v>161</v>
      </c>
      <c r="D10" s="2">
        <v>0</v>
      </c>
      <c r="E10" s="2" t="s">
        <v>15</v>
      </c>
      <c r="F10" s="1"/>
      <c r="G10" s="1"/>
      <c r="H10" s="1"/>
      <c r="I10" s="1"/>
      <c r="J10" s="1"/>
      <c r="K10" s="1"/>
      <c r="L10" s="1"/>
      <c r="M10" s="1"/>
      <c r="N10" s="1"/>
      <c r="O10" s="1"/>
      <c r="P10" s="1"/>
      <c r="Q10" s="1"/>
      <c r="R10" s="1"/>
      <c r="S10" s="1"/>
      <c r="T10" s="1"/>
      <c r="U10" s="1"/>
      <c r="V10" s="1"/>
      <c r="W10" s="1"/>
      <c r="X10" s="1"/>
      <c r="Y10" s="1"/>
      <c r="Z10" s="1"/>
    </row>
    <row r="11" spans="1:26" ht="16.5">
      <c r="A11" s="2">
        <v>9</v>
      </c>
      <c r="B11" s="2" t="s">
        <v>162</v>
      </c>
      <c r="C11" s="2" t="s">
        <v>163</v>
      </c>
      <c r="D11" s="2">
        <v>54</v>
      </c>
      <c r="E11" s="2" t="s">
        <v>15</v>
      </c>
      <c r="F11" s="1"/>
      <c r="G11" s="1"/>
      <c r="H11" s="1"/>
      <c r="I11" s="1"/>
      <c r="J11" s="1"/>
      <c r="K11" s="1"/>
      <c r="L11" s="1"/>
      <c r="M11" s="1"/>
      <c r="N11" s="1"/>
      <c r="O11" s="1"/>
      <c r="P11" s="1"/>
      <c r="Q11" s="1"/>
      <c r="R11" s="1"/>
      <c r="S11" s="1"/>
      <c r="T11" s="1"/>
      <c r="U11" s="1"/>
      <c r="V11" s="1"/>
      <c r="W11" s="1"/>
      <c r="X11" s="1"/>
      <c r="Y11" s="1"/>
      <c r="Z11" s="1"/>
    </row>
    <row r="12" spans="1:26" ht="16.5">
      <c r="A12" s="2">
        <v>10</v>
      </c>
      <c r="B12" s="2" t="s">
        <v>164</v>
      </c>
      <c r="C12" s="2" t="s">
        <v>165</v>
      </c>
      <c r="D12" s="2">
        <v>0</v>
      </c>
      <c r="E12" s="2" t="s">
        <v>15</v>
      </c>
      <c r="F12" s="1"/>
      <c r="G12" s="1"/>
      <c r="H12" s="1"/>
      <c r="I12" s="1"/>
      <c r="J12" s="1"/>
      <c r="K12" s="1"/>
      <c r="L12" s="1"/>
      <c r="M12" s="1"/>
      <c r="N12" s="1"/>
      <c r="O12" s="1"/>
      <c r="P12" s="1"/>
      <c r="Q12" s="1"/>
      <c r="R12" s="1"/>
      <c r="S12" s="1"/>
      <c r="T12" s="1"/>
      <c r="U12" s="1"/>
      <c r="V12" s="1"/>
      <c r="W12" s="1"/>
      <c r="X12" s="1"/>
      <c r="Y12" s="1"/>
      <c r="Z12" s="1"/>
    </row>
    <row r="13" spans="1:26" ht="16.5">
      <c r="A13" s="2">
        <v>11</v>
      </c>
      <c r="B13" s="2" t="s">
        <v>166</v>
      </c>
      <c r="C13" s="2" t="s">
        <v>167</v>
      </c>
      <c r="D13" s="2">
        <v>0</v>
      </c>
      <c r="E13" s="2" t="s">
        <v>15</v>
      </c>
      <c r="F13" s="1"/>
      <c r="G13" s="1"/>
      <c r="H13" s="1"/>
      <c r="I13" s="1"/>
      <c r="J13" s="1"/>
      <c r="K13" s="1"/>
      <c r="L13" s="1"/>
      <c r="M13" s="1"/>
      <c r="N13" s="1"/>
      <c r="O13" s="1"/>
      <c r="P13" s="1"/>
      <c r="Q13" s="1"/>
      <c r="R13" s="1"/>
      <c r="S13" s="1"/>
      <c r="T13" s="1"/>
      <c r="U13" s="1"/>
      <c r="V13" s="1"/>
      <c r="W13" s="1"/>
      <c r="X13" s="1"/>
      <c r="Y13" s="1"/>
      <c r="Z13" s="1"/>
    </row>
    <row r="14" spans="1:26" ht="16.5">
      <c r="A14" s="2">
        <v>12</v>
      </c>
      <c r="B14" s="2" t="s">
        <v>168</v>
      </c>
      <c r="C14" s="2" t="s">
        <v>169</v>
      </c>
      <c r="D14" s="2">
        <v>211</v>
      </c>
      <c r="E14" s="2" t="s">
        <v>17</v>
      </c>
      <c r="F14" s="1"/>
      <c r="G14" s="1"/>
      <c r="H14" s="1"/>
      <c r="I14" s="1"/>
      <c r="J14" s="1"/>
      <c r="K14" s="1"/>
      <c r="L14" s="1"/>
      <c r="M14" s="1"/>
      <c r="N14" s="1"/>
      <c r="O14" s="1"/>
      <c r="P14" s="1"/>
      <c r="Q14" s="1"/>
      <c r="R14" s="1"/>
      <c r="S14" s="1"/>
      <c r="T14" s="1"/>
      <c r="U14" s="1"/>
      <c r="V14" s="1"/>
      <c r="W14" s="1"/>
      <c r="X14" s="1"/>
      <c r="Y14" s="1"/>
      <c r="Z14" s="1"/>
    </row>
    <row r="15" spans="1:26" ht="16.5">
      <c r="A15" s="2">
        <v>13</v>
      </c>
      <c r="B15" s="2" t="s">
        <v>170</v>
      </c>
      <c r="C15" s="2" t="s">
        <v>169</v>
      </c>
      <c r="D15" s="2">
        <v>82</v>
      </c>
      <c r="E15" s="2" t="s">
        <v>17</v>
      </c>
      <c r="F15" s="1"/>
      <c r="G15" s="1"/>
      <c r="H15" s="1"/>
      <c r="I15" s="1"/>
      <c r="J15" s="1"/>
      <c r="K15" s="1"/>
      <c r="L15" s="1"/>
      <c r="M15" s="1"/>
      <c r="N15" s="1"/>
      <c r="O15" s="1"/>
      <c r="P15" s="1"/>
      <c r="Q15" s="1"/>
      <c r="R15" s="1"/>
      <c r="S15" s="1"/>
      <c r="T15" s="1"/>
      <c r="U15" s="1"/>
      <c r="V15" s="1"/>
      <c r="W15" s="1"/>
      <c r="X15" s="1"/>
      <c r="Y15" s="1"/>
      <c r="Z15" s="1"/>
    </row>
    <row r="16" spans="1:26" ht="16.5">
      <c r="A16" s="2">
        <v>14</v>
      </c>
      <c r="B16" s="2" t="s">
        <v>171</v>
      </c>
      <c r="C16" s="2" t="s">
        <v>172</v>
      </c>
      <c r="D16" s="2">
        <v>110</v>
      </c>
      <c r="E16" s="2" t="s">
        <v>17</v>
      </c>
      <c r="F16" s="1"/>
      <c r="G16" s="1"/>
      <c r="H16" s="1"/>
      <c r="I16" s="1"/>
      <c r="J16" s="1"/>
      <c r="K16" s="1"/>
      <c r="L16" s="1"/>
      <c r="M16" s="1"/>
      <c r="N16" s="1"/>
      <c r="O16" s="1"/>
      <c r="P16" s="1"/>
      <c r="Q16" s="1"/>
      <c r="R16" s="1"/>
      <c r="S16" s="1"/>
      <c r="T16" s="1"/>
      <c r="U16" s="1"/>
      <c r="V16" s="1"/>
      <c r="W16" s="1"/>
      <c r="X16" s="1"/>
      <c r="Y16" s="1"/>
      <c r="Z16" s="1"/>
    </row>
    <row r="17" spans="1:26" ht="16.5">
      <c r="A17" s="2">
        <v>15</v>
      </c>
      <c r="B17" s="2" t="s">
        <v>173</v>
      </c>
      <c r="C17" s="2" t="s">
        <v>174</v>
      </c>
      <c r="D17" s="2">
        <v>139</v>
      </c>
      <c r="E17" s="2" t="s">
        <v>17</v>
      </c>
      <c r="F17" s="1"/>
      <c r="G17" s="1"/>
      <c r="H17" s="1"/>
      <c r="I17" s="1"/>
      <c r="J17" s="1"/>
      <c r="K17" s="1"/>
      <c r="L17" s="1"/>
      <c r="M17" s="1"/>
      <c r="N17" s="1"/>
      <c r="O17" s="1"/>
      <c r="P17" s="1"/>
      <c r="Q17" s="1"/>
      <c r="R17" s="1"/>
      <c r="S17" s="1"/>
      <c r="T17" s="1"/>
      <c r="U17" s="1"/>
      <c r="V17" s="1"/>
      <c r="W17" s="1"/>
      <c r="X17" s="1"/>
      <c r="Y17" s="1"/>
      <c r="Z17" s="1"/>
    </row>
    <row r="18" spans="1:26" ht="16.5">
      <c r="A18" s="2">
        <v>16</v>
      </c>
      <c r="B18" s="2" t="s">
        <v>175</v>
      </c>
      <c r="C18" s="2" t="s">
        <v>176</v>
      </c>
      <c r="D18" s="2">
        <v>0</v>
      </c>
      <c r="E18" s="2" t="s">
        <v>17</v>
      </c>
      <c r="F18" s="1"/>
      <c r="G18" s="1"/>
      <c r="H18" s="1"/>
      <c r="I18" s="1"/>
      <c r="J18" s="1"/>
      <c r="K18" s="1"/>
      <c r="L18" s="1"/>
      <c r="M18" s="1"/>
      <c r="N18" s="1"/>
      <c r="O18" s="1"/>
      <c r="P18" s="1"/>
      <c r="Q18" s="1"/>
      <c r="R18" s="1"/>
      <c r="S18" s="1"/>
      <c r="T18" s="1"/>
      <c r="U18" s="1"/>
      <c r="V18" s="1"/>
      <c r="W18" s="1"/>
      <c r="X18" s="1"/>
      <c r="Y18" s="1"/>
      <c r="Z18" s="1"/>
    </row>
    <row r="19" spans="1:26" ht="16.5">
      <c r="A19" s="2">
        <v>17</v>
      </c>
      <c r="B19" s="2" t="s">
        <v>177</v>
      </c>
      <c r="C19" s="2" t="s">
        <v>178</v>
      </c>
      <c r="D19" s="2">
        <v>0</v>
      </c>
      <c r="E19" s="2" t="s">
        <v>17</v>
      </c>
      <c r="F19" s="1"/>
      <c r="G19" s="1"/>
      <c r="H19" s="1"/>
      <c r="I19" s="1"/>
      <c r="J19" s="1"/>
      <c r="K19" s="1"/>
      <c r="L19" s="1"/>
      <c r="M19" s="1"/>
      <c r="N19" s="1"/>
      <c r="O19" s="1"/>
      <c r="P19" s="1"/>
      <c r="Q19" s="1"/>
      <c r="R19" s="1"/>
      <c r="S19" s="1"/>
      <c r="T19" s="1"/>
      <c r="U19" s="1"/>
      <c r="V19" s="1"/>
      <c r="W19" s="1"/>
      <c r="X19" s="1"/>
      <c r="Y19" s="1"/>
      <c r="Z19" s="1"/>
    </row>
    <row r="20" spans="1:26" ht="16.5">
      <c r="A20" s="2">
        <v>18</v>
      </c>
      <c r="B20" s="2" t="s">
        <v>179</v>
      </c>
      <c r="C20" s="2" t="s">
        <v>180</v>
      </c>
      <c r="D20" s="2">
        <v>1006</v>
      </c>
      <c r="E20" s="2" t="s">
        <v>16</v>
      </c>
      <c r="F20" s="1"/>
      <c r="G20" s="1"/>
      <c r="H20" s="1"/>
      <c r="I20" s="1"/>
      <c r="J20" s="1"/>
      <c r="K20" s="1"/>
      <c r="L20" s="1"/>
      <c r="M20" s="1"/>
      <c r="N20" s="1"/>
      <c r="O20" s="1"/>
      <c r="P20" s="1"/>
      <c r="Q20" s="1"/>
      <c r="R20" s="1"/>
      <c r="S20" s="1"/>
      <c r="T20" s="1"/>
      <c r="U20" s="1"/>
      <c r="V20" s="1"/>
      <c r="W20" s="1"/>
      <c r="X20" s="1"/>
      <c r="Y20" s="1"/>
      <c r="Z20" s="1"/>
    </row>
    <row r="21" spans="1:26" ht="16.5">
      <c r="A21" s="2">
        <v>19</v>
      </c>
      <c r="B21" s="2" t="s">
        <v>181</v>
      </c>
      <c r="C21" s="2" t="s">
        <v>182</v>
      </c>
      <c r="D21" s="2">
        <v>762</v>
      </c>
      <c r="E21" s="2" t="s">
        <v>16</v>
      </c>
      <c r="F21" s="1"/>
      <c r="G21" s="1"/>
      <c r="H21" s="1"/>
      <c r="I21" s="1"/>
      <c r="J21" s="1"/>
      <c r="K21" s="1"/>
      <c r="L21" s="1"/>
      <c r="M21" s="1"/>
      <c r="N21" s="1"/>
      <c r="O21" s="1"/>
      <c r="P21" s="1"/>
      <c r="Q21" s="1"/>
      <c r="R21" s="1"/>
      <c r="S21" s="1"/>
      <c r="T21" s="1"/>
      <c r="U21" s="1"/>
      <c r="V21" s="1"/>
      <c r="W21" s="1"/>
      <c r="X21" s="1"/>
      <c r="Y21" s="1"/>
      <c r="Z21" s="1"/>
    </row>
    <row r="22" spans="1:26" ht="16.5">
      <c r="A22" s="2">
        <v>20</v>
      </c>
      <c r="B22" s="2" t="s">
        <v>183</v>
      </c>
      <c r="C22" s="2" t="s">
        <v>184</v>
      </c>
      <c r="D22" s="2">
        <v>0</v>
      </c>
      <c r="E22" s="2" t="s">
        <v>16</v>
      </c>
      <c r="F22" s="1"/>
      <c r="G22" s="1"/>
      <c r="H22" s="1"/>
      <c r="I22" s="1"/>
      <c r="J22" s="1"/>
      <c r="K22" s="1"/>
      <c r="L22" s="1"/>
      <c r="M22" s="1"/>
      <c r="N22" s="1"/>
      <c r="O22" s="1"/>
      <c r="P22" s="1"/>
      <c r="Q22" s="1"/>
      <c r="R22" s="1"/>
      <c r="S22" s="1"/>
      <c r="T22" s="1"/>
      <c r="U22" s="1"/>
      <c r="V22" s="1"/>
      <c r="W22" s="1"/>
      <c r="X22" s="1"/>
      <c r="Y22" s="1"/>
      <c r="Z22" s="1"/>
    </row>
    <row r="23" spans="1:26" ht="16.5">
      <c r="A23" s="2">
        <v>21</v>
      </c>
      <c r="B23" s="2" t="s">
        <v>185</v>
      </c>
      <c r="C23" s="2" t="s">
        <v>186</v>
      </c>
      <c r="D23" s="2">
        <v>0</v>
      </c>
      <c r="E23" s="2" t="s">
        <v>16</v>
      </c>
      <c r="F23" s="1"/>
      <c r="G23" s="1"/>
      <c r="H23" s="1"/>
      <c r="I23" s="1"/>
      <c r="J23" s="1"/>
      <c r="K23" s="1"/>
      <c r="L23" s="1"/>
      <c r="M23" s="1"/>
      <c r="N23" s="1"/>
      <c r="O23" s="1"/>
      <c r="P23" s="1"/>
      <c r="Q23" s="1"/>
      <c r="R23" s="1"/>
      <c r="S23" s="1"/>
      <c r="T23" s="1"/>
      <c r="U23" s="1"/>
      <c r="V23" s="1"/>
      <c r="W23" s="1"/>
      <c r="X23" s="1"/>
      <c r="Y23" s="1"/>
      <c r="Z23" s="1"/>
    </row>
    <row r="24" spans="1:26" ht="16.5">
      <c r="A24" s="2">
        <v>22</v>
      </c>
      <c r="B24" s="2" t="s">
        <v>187</v>
      </c>
      <c r="C24" s="3" t="s">
        <v>188</v>
      </c>
      <c r="D24" s="2">
        <v>0</v>
      </c>
      <c r="E24" s="2" t="s">
        <v>16</v>
      </c>
      <c r="F24" s="1"/>
      <c r="G24" s="1"/>
      <c r="H24" s="1"/>
      <c r="I24" s="1"/>
      <c r="J24" s="1"/>
      <c r="K24" s="1"/>
      <c r="L24" s="1"/>
      <c r="M24" s="1"/>
      <c r="N24" s="1"/>
      <c r="O24" s="1"/>
      <c r="P24" s="1"/>
      <c r="Q24" s="1"/>
      <c r="R24" s="1"/>
      <c r="S24" s="1"/>
      <c r="T24" s="1"/>
      <c r="U24" s="1"/>
      <c r="V24" s="1"/>
      <c r="W24" s="1"/>
      <c r="X24" s="1"/>
      <c r="Y24" s="1"/>
      <c r="Z24" s="1"/>
    </row>
    <row r="25" spans="1:26" ht="16.5">
      <c r="A25" s="2">
        <v>23</v>
      </c>
      <c r="B25" s="2" t="s">
        <v>189</v>
      </c>
      <c r="C25" s="2" t="s">
        <v>190</v>
      </c>
      <c r="D25" s="2">
        <v>682</v>
      </c>
      <c r="E25" s="2" t="s">
        <v>16</v>
      </c>
      <c r="F25" s="1"/>
      <c r="G25" s="1"/>
      <c r="H25" s="1"/>
      <c r="I25" s="1"/>
      <c r="J25" s="1"/>
      <c r="K25" s="1"/>
      <c r="L25" s="1"/>
      <c r="M25" s="1"/>
      <c r="N25" s="1"/>
      <c r="O25" s="1"/>
      <c r="P25" s="1"/>
      <c r="Q25" s="1"/>
      <c r="R25" s="1"/>
      <c r="S25" s="1"/>
      <c r="T25" s="1"/>
      <c r="U25" s="1"/>
      <c r="V25" s="1"/>
      <c r="W25" s="1"/>
      <c r="X25" s="1"/>
      <c r="Y25" s="1"/>
      <c r="Z25" s="1"/>
    </row>
    <row r="26" spans="1:26" ht="16.5">
      <c r="A26" s="2">
        <v>24</v>
      </c>
      <c r="B26" s="2" t="s">
        <v>191</v>
      </c>
      <c r="C26" s="2" t="s">
        <v>192</v>
      </c>
      <c r="D26" s="2">
        <v>3</v>
      </c>
      <c r="E26" s="2" t="s">
        <v>16</v>
      </c>
      <c r="F26" s="1"/>
      <c r="G26" s="1"/>
      <c r="H26" s="1"/>
      <c r="I26" s="1"/>
      <c r="J26" s="1"/>
      <c r="K26" s="1"/>
      <c r="L26" s="1"/>
      <c r="M26" s="1"/>
      <c r="N26" s="1"/>
      <c r="O26" s="1"/>
      <c r="P26" s="1"/>
      <c r="Q26" s="1"/>
      <c r="R26" s="1"/>
      <c r="S26" s="1"/>
      <c r="T26" s="1"/>
      <c r="U26" s="1"/>
      <c r="V26" s="1"/>
      <c r="W26" s="1"/>
      <c r="X26" s="1"/>
      <c r="Y26" s="1"/>
      <c r="Z26" s="1"/>
    </row>
    <row r="27" spans="1:26" ht="16.5">
      <c r="A27" s="2">
        <v>25</v>
      </c>
      <c r="B27" s="2" t="s">
        <v>193</v>
      </c>
      <c r="C27" s="2" t="s">
        <v>194</v>
      </c>
      <c r="D27" s="2">
        <v>32</v>
      </c>
      <c r="E27" s="2" t="s">
        <v>16</v>
      </c>
      <c r="F27" s="1"/>
      <c r="G27" s="1"/>
      <c r="H27" s="1"/>
      <c r="I27" s="1"/>
      <c r="J27" s="1"/>
      <c r="K27" s="1"/>
      <c r="L27" s="1"/>
      <c r="M27" s="1"/>
      <c r="N27" s="1"/>
      <c r="O27" s="1"/>
      <c r="P27" s="1"/>
      <c r="Q27" s="1"/>
      <c r="R27" s="1"/>
      <c r="S27" s="1"/>
      <c r="T27" s="1"/>
      <c r="U27" s="1"/>
      <c r="V27" s="1"/>
      <c r="W27" s="1"/>
      <c r="X27" s="1"/>
      <c r="Y27" s="1"/>
      <c r="Z27" s="1"/>
    </row>
    <row r="28" spans="1:26" ht="16.5">
      <c r="A28" s="2">
        <v>26</v>
      </c>
      <c r="B28" s="2" t="s">
        <v>195</v>
      </c>
      <c r="C28" s="2" t="s">
        <v>196</v>
      </c>
      <c r="D28" s="2">
        <v>3</v>
      </c>
      <c r="E28" s="2" t="s">
        <v>16</v>
      </c>
      <c r="F28" s="1"/>
      <c r="G28" s="1"/>
      <c r="H28" s="1"/>
      <c r="I28" s="1"/>
      <c r="J28" s="1"/>
      <c r="K28" s="1"/>
      <c r="L28" s="1"/>
      <c r="M28" s="1"/>
      <c r="N28" s="1"/>
      <c r="O28" s="1"/>
      <c r="P28" s="1"/>
      <c r="Q28" s="1"/>
      <c r="R28" s="1"/>
      <c r="S28" s="1"/>
      <c r="T28" s="1"/>
      <c r="U28" s="1"/>
      <c r="V28" s="1"/>
      <c r="W28" s="1"/>
      <c r="X28" s="1"/>
      <c r="Y28" s="1"/>
      <c r="Z28" s="1"/>
    </row>
    <row r="29" spans="1:26" ht="16.5">
      <c r="A29" s="2">
        <v>27</v>
      </c>
      <c r="B29" s="2" t="s">
        <v>197</v>
      </c>
      <c r="C29" s="2" t="s">
        <v>198</v>
      </c>
      <c r="D29" s="2">
        <v>12</v>
      </c>
      <c r="E29" s="2" t="s">
        <v>16</v>
      </c>
      <c r="F29" s="1"/>
      <c r="G29" s="1"/>
      <c r="H29" s="1"/>
      <c r="I29" s="1"/>
      <c r="J29" s="1"/>
      <c r="K29" s="1"/>
      <c r="L29" s="1"/>
      <c r="M29" s="1"/>
      <c r="N29" s="1"/>
      <c r="O29" s="1"/>
      <c r="P29" s="1"/>
      <c r="Q29" s="1"/>
      <c r="R29" s="1"/>
      <c r="S29" s="1"/>
      <c r="T29" s="1"/>
      <c r="U29" s="1"/>
      <c r="V29" s="1"/>
      <c r="W29" s="1"/>
      <c r="X29" s="1"/>
      <c r="Y29" s="1"/>
      <c r="Z29" s="1"/>
    </row>
    <row r="30" spans="1:26" ht="16.5">
      <c r="A30" s="2">
        <v>28</v>
      </c>
      <c r="B30" s="2" t="s">
        <v>199</v>
      </c>
      <c r="C30" s="2" t="s">
        <v>200</v>
      </c>
      <c r="D30" s="2">
        <v>40</v>
      </c>
      <c r="E30" s="2" t="s">
        <v>16</v>
      </c>
      <c r="F30" s="1"/>
      <c r="G30" s="1"/>
      <c r="H30" s="1"/>
      <c r="I30" s="1"/>
      <c r="J30" s="1"/>
      <c r="K30" s="1"/>
      <c r="L30" s="1"/>
      <c r="M30" s="1"/>
      <c r="N30" s="1"/>
      <c r="O30" s="1"/>
      <c r="P30" s="1"/>
      <c r="Q30" s="1"/>
      <c r="R30" s="1"/>
      <c r="S30" s="1"/>
      <c r="T30" s="1"/>
      <c r="U30" s="1"/>
      <c r="V30" s="1"/>
      <c r="W30" s="1"/>
      <c r="X30" s="1"/>
      <c r="Y30" s="1"/>
      <c r="Z30" s="1"/>
    </row>
    <row r="31" spans="1:26" ht="16.5">
      <c r="A31" s="2">
        <v>29</v>
      </c>
      <c r="B31" s="2" t="s">
        <v>201</v>
      </c>
      <c r="C31" s="2" t="s">
        <v>202</v>
      </c>
      <c r="D31" s="2">
        <v>9</v>
      </c>
      <c r="E31" s="2" t="s">
        <v>16</v>
      </c>
      <c r="F31" s="1"/>
      <c r="G31" s="1"/>
      <c r="H31" s="1"/>
      <c r="I31" s="1"/>
      <c r="J31" s="1"/>
      <c r="K31" s="1"/>
      <c r="L31" s="1"/>
      <c r="M31" s="1"/>
      <c r="N31" s="1"/>
      <c r="O31" s="1"/>
      <c r="P31" s="1"/>
      <c r="Q31" s="1"/>
      <c r="R31" s="1"/>
      <c r="S31" s="1"/>
      <c r="T31" s="1"/>
      <c r="U31" s="1"/>
      <c r="V31" s="1"/>
      <c r="W31" s="1"/>
      <c r="X31" s="1"/>
      <c r="Y31" s="1"/>
      <c r="Z31" s="1"/>
    </row>
    <row r="32" spans="1:26" ht="16.5">
      <c r="A32" s="2">
        <v>30</v>
      </c>
      <c r="B32" s="2" t="s">
        <v>203</v>
      </c>
      <c r="C32" s="2" t="s">
        <v>204</v>
      </c>
      <c r="D32" s="2">
        <v>27</v>
      </c>
      <c r="E32" s="2" t="s">
        <v>16</v>
      </c>
      <c r="F32" s="1"/>
      <c r="G32" s="1"/>
      <c r="H32" s="1"/>
      <c r="I32" s="1"/>
      <c r="J32" s="1"/>
      <c r="K32" s="1"/>
      <c r="L32" s="1"/>
      <c r="M32" s="1"/>
      <c r="N32" s="1"/>
      <c r="O32" s="1"/>
      <c r="P32" s="1"/>
      <c r="Q32" s="1"/>
      <c r="R32" s="1"/>
      <c r="S32" s="1"/>
      <c r="T32" s="1"/>
      <c r="U32" s="1"/>
      <c r="V32" s="1"/>
      <c r="W32" s="1"/>
      <c r="X32" s="1"/>
      <c r="Y32" s="1"/>
      <c r="Z32" s="1"/>
    </row>
    <row r="33" spans="1:26" ht="16.5">
      <c r="A33" s="2">
        <v>31</v>
      </c>
      <c r="B33" s="2" t="s">
        <v>205</v>
      </c>
      <c r="C33" s="2" t="s">
        <v>206</v>
      </c>
      <c r="D33" s="2">
        <v>7</v>
      </c>
      <c r="E33" s="2" t="s">
        <v>16</v>
      </c>
      <c r="F33" s="1"/>
      <c r="G33" s="1"/>
      <c r="H33" s="1"/>
      <c r="I33" s="1"/>
      <c r="J33" s="1"/>
      <c r="K33" s="1"/>
      <c r="L33" s="1"/>
      <c r="M33" s="1"/>
      <c r="N33" s="1"/>
      <c r="O33" s="1"/>
      <c r="P33" s="1"/>
      <c r="Q33" s="1"/>
      <c r="R33" s="1"/>
      <c r="S33" s="1"/>
      <c r="T33" s="1"/>
      <c r="U33" s="1"/>
      <c r="V33" s="1"/>
      <c r="W33" s="1"/>
      <c r="X33" s="1"/>
      <c r="Y33" s="1"/>
      <c r="Z33" s="1"/>
    </row>
    <row r="34" spans="1:26" ht="16.5">
      <c r="A34" s="2">
        <v>32</v>
      </c>
      <c r="B34" s="2" t="s">
        <v>207</v>
      </c>
      <c r="C34" s="2" t="s">
        <v>208</v>
      </c>
      <c r="D34" s="2">
        <v>0</v>
      </c>
      <c r="E34" s="2" t="s">
        <v>14</v>
      </c>
      <c r="F34" s="1"/>
      <c r="G34" s="1"/>
      <c r="H34" s="1"/>
      <c r="I34" s="1"/>
      <c r="J34" s="1"/>
      <c r="K34" s="1"/>
      <c r="L34" s="1"/>
      <c r="M34" s="1"/>
      <c r="N34" s="1"/>
      <c r="O34" s="1"/>
      <c r="P34" s="1"/>
      <c r="Q34" s="1"/>
      <c r="R34" s="1"/>
      <c r="S34" s="1"/>
      <c r="T34" s="1"/>
      <c r="U34" s="1"/>
      <c r="V34" s="1"/>
      <c r="W34" s="1"/>
      <c r="X34" s="1"/>
      <c r="Y34" s="1"/>
      <c r="Z34" s="1"/>
    </row>
    <row r="35" spans="1:26" ht="16.5">
      <c r="A35" s="2">
        <v>33</v>
      </c>
      <c r="B35" s="2" t="s">
        <v>209</v>
      </c>
      <c r="C35" s="2" t="s">
        <v>210</v>
      </c>
      <c r="D35" s="2">
        <v>0</v>
      </c>
      <c r="E35" s="2" t="s">
        <v>14</v>
      </c>
      <c r="F35" s="1"/>
      <c r="G35" s="1"/>
      <c r="H35" s="1"/>
      <c r="I35" s="1"/>
      <c r="J35" s="1"/>
      <c r="K35" s="1"/>
      <c r="L35" s="1"/>
      <c r="M35" s="1"/>
      <c r="N35" s="1"/>
      <c r="O35" s="1"/>
      <c r="P35" s="1"/>
      <c r="Q35" s="1"/>
      <c r="R35" s="1"/>
      <c r="S35" s="1"/>
      <c r="T35" s="1"/>
      <c r="U35" s="1"/>
      <c r="V35" s="1"/>
      <c r="W35" s="1"/>
      <c r="X35" s="1"/>
      <c r="Y35" s="1"/>
      <c r="Z35" s="1"/>
    </row>
    <row r="36" spans="1:26" ht="16.5">
      <c r="A36" s="2">
        <v>34</v>
      </c>
      <c r="B36" s="2" t="s">
        <v>211</v>
      </c>
      <c r="C36" s="2" t="s">
        <v>212</v>
      </c>
      <c r="D36" s="3" t="s">
        <v>213</v>
      </c>
      <c r="E36" s="2" t="s">
        <v>14</v>
      </c>
      <c r="F36" s="1"/>
      <c r="G36" s="1"/>
      <c r="H36" s="1"/>
      <c r="I36" s="1"/>
      <c r="J36" s="1"/>
      <c r="K36" s="1"/>
      <c r="L36" s="1"/>
      <c r="M36" s="1"/>
      <c r="N36" s="1"/>
      <c r="O36" s="1"/>
      <c r="P36" s="1"/>
      <c r="Q36" s="1"/>
      <c r="R36" s="1"/>
      <c r="S36" s="1"/>
      <c r="T36" s="1"/>
      <c r="U36" s="1"/>
      <c r="V36" s="1"/>
      <c r="W36" s="1"/>
      <c r="X36" s="1"/>
      <c r="Y36" s="1"/>
      <c r="Z36" s="1"/>
    </row>
    <row r="37" spans="1:26" ht="16.5">
      <c r="A37" s="2">
        <v>35</v>
      </c>
      <c r="B37" s="2" t="s">
        <v>214</v>
      </c>
      <c r="C37" s="2" t="s">
        <v>215</v>
      </c>
      <c r="D37" s="2">
        <f>26+16</f>
        <v>42</v>
      </c>
      <c r="E37" s="2" t="s">
        <v>14</v>
      </c>
      <c r="F37" s="1"/>
      <c r="G37" s="1"/>
      <c r="H37" s="1"/>
      <c r="I37" s="1"/>
      <c r="J37" s="1"/>
      <c r="K37" s="1"/>
      <c r="L37" s="1"/>
      <c r="M37" s="1"/>
      <c r="N37" s="1"/>
      <c r="O37" s="1"/>
      <c r="P37" s="1"/>
      <c r="Q37" s="1"/>
      <c r="R37" s="1"/>
      <c r="S37" s="1"/>
      <c r="T37" s="1"/>
      <c r="U37" s="1"/>
      <c r="V37" s="1"/>
      <c r="W37" s="1"/>
      <c r="X37" s="1"/>
      <c r="Y37" s="1"/>
      <c r="Z37" s="1"/>
    </row>
    <row r="38" spans="1:26" ht="16.5">
      <c r="A38" s="2">
        <v>36</v>
      </c>
      <c r="B38" s="2" t="s">
        <v>216</v>
      </c>
      <c r="C38" s="2" t="s">
        <v>217</v>
      </c>
      <c r="D38" s="2">
        <v>0</v>
      </c>
      <c r="E38" s="2" t="s">
        <v>14</v>
      </c>
      <c r="F38" s="1"/>
      <c r="G38" s="1"/>
      <c r="H38" s="1"/>
      <c r="I38" s="1"/>
      <c r="J38" s="1"/>
      <c r="K38" s="1"/>
      <c r="L38" s="1"/>
      <c r="M38" s="1"/>
      <c r="N38" s="1"/>
      <c r="O38" s="1"/>
      <c r="P38" s="1"/>
      <c r="Q38" s="1"/>
      <c r="R38" s="1"/>
      <c r="S38" s="1"/>
      <c r="T38" s="1"/>
      <c r="U38" s="1"/>
      <c r="V38" s="1"/>
      <c r="W38" s="1"/>
      <c r="X38" s="1"/>
      <c r="Y38" s="1"/>
      <c r="Z38" s="1"/>
    </row>
    <row r="39" spans="1:26" ht="16.5">
      <c r="A39" s="2">
        <v>37</v>
      </c>
      <c r="B39" s="2" t="s">
        <v>218</v>
      </c>
      <c r="C39" s="2" t="s">
        <v>219</v>
      </c>
      <c r="D39" s="2">
        <f>5+18</f>
        <v>23</v>
      </c>
      <c r="E39" s="2" t="s">
        <v>14</v>
      </c>
      <c r="F39" s="1"/>
      <c r="G39" s="1"/>
      <c r="H39" s="1"/>
      <c r="I39" s="1"/>
      <c r="J39" s="1"/>
      <c r="K39" s="1"/>
      <c r="L39" s="1"/>
      <c r="M39" s="1"/>
      <c r="N39" s="1"/>
      <c r="O39" s="1"/>
      <c r="P39" s="1"/>
      <c r="Q39" s="1"/>
      <c r="R39" s="1"/>
      <c r="S39" s="1"/>
      <c r="T39" s="1"/>
      <c r="U39" s="1"/>
      <c r="V39" s="1"/>
      <c r="W39" s="1"/>
      <c r="X39" s="1"/>
      <c r="Y39" s="1"/>
      <c r="Z39" s="1"/>
    </row>
    <row r="40" spans="1:26" ht="16.5">
      <c r="A40" s="2">
        <v>38</v>
      </c>
      <c r="B40" s="2" t="s">
        <v>220</v>
      </c>
      <c r="C40" s="2" t="s">
        <v>221</v>
      </c>
      <c r="D40" s="2">
        <f>2+34</f>
        <v>36</v>
      </c>
      <c r="E40" s="2" t="s">
        <v>14</v>
      </c>
      <c r="F40" s="1"/>
      <c r="G40" s="1"/>
      <c r="H40" s="1"/>
      <c r="I40" s="1"/>
      <c r="J40" s="1"/>
      <c r="K40" s="1"/>
      <c r="L40" s="1"/>
      <c r="M40" s="1"/>
      <c r="N40" s="1"/>
      <c r="O40" s="1"/>
      <c r="P40" s="1"/>
      <c r="Q40" s="1"/>
      <c r="R40" s="1"/>
      <c r="S40" s="1"/>
      <c r="T40" s="1"/>
      <c r="U40" s="1"/>
      <c r="V40" s="1"/>
      <c r="W40" s="1"/>
      <c r="X40" s="1"/>
      <c r="Y40" s="1"/>
      <c r="Z40" s="1"/>
    </row>
    <row r="41" spans="1:26" ht="16.5">
      <c r="A41" s="2">
        <v>39</v>
      </c>
      <c r="B41" s="2" t="s">
        <v>222</v>
      </c>
      <c r="C41" s="2" t="s">
        <v>223</v>
      </c>
      <c r="D41" s="2">
        <v>25</v>
      </c>
      <c r="E41" s="2" t="s">
        <v>14</v>
      </c>
      <c r="F41" s="1"/>
      <c r="G41" s="1"/>
      <c r="H41" s="1"/>
      <c r="I41" s="1"/>
      <c r="J41" s="1"/>
      <c r="K41" s="1"/>
      <c r="L41" s="1"/>
      <c r="M41" s="1"/>
      <c r="N41" s="1"/>
      <c r="O41" s="1"/>
      <c r="P41" s="1"/>
      <c r="Q41" s="1"/>
      <c r="R41" s="1"/>
      <c r="S41" s="1"/>
      <c r="T41" s="1"/>
      <c r="U41" s="1"/>
      <c r="V41" s="1"/>
      <c r="W41" s="1"/>
      <c r="X41" s="1"/>
      <c r="Y41" s="1"/>
      <c r="Z41" s="1"/>
    </row>
    <row r="42" spans="1:26" ht="16.5">
      <c r="A42" s="2">
        <v>40</v>
      </c>
      <c r="B42" s="2" t="s">
        <v>224</v>
      </c>
      <c r="C42" s="2" t="s">
        <v>225</v>
      </c>
      <c r="D42" s="2">
        <f>19+63+17</f>
        <v>99</v>
      </c>
      <c r="E42" s="2" t="s">
        <v>14</v>
      </c>
      <c r="F42" s="1"/>
      <c r="G42" s="1"/>
      <c r="H42" s="1"/>
      <c r="I42" s="1"/>
      <c r="J42" s="1"/>
      <c r="K42" s="1"/>
      <c r="L42" s="1"/>
      <c r="M42" s="1"/>
      <c r="N42" s="1"/>
      <c r="O42" s="1"/>
      <c r="P42" s="1"/>
      <c r="Q42" s="1"/>
      <c r="R42" s="1"/>
      <c r="S42" s="1"/>
      <c r="T42" s="1"/>
      <c r="U42" s="1"/>
      <c r="V42" s="1"/>
      <c r="W42" s="1"/>
      <c r="X42" s="1"/>
      <c r="Y42" s="1"/>
      <c r="Z42" s="1"/>
    </row>
    <row r="43" spans="1:26" ht="16.5">
      <c r="A43" s="2">
        <v>41</v>
      </c>
      <c r="B43" s="2" t="s">
        <v>226</v>
      </c>
      <c r="C43" s="2" t="s">
        <v>227</v>
      </c>
      <c r="D43" s="2">
        <v>60</v>
      </c>
      <c r="E43" s="2" t="s">
        <v>14</v>
      </c>
      <c r="F43" s="1"/>
      <c r="G43" s="1"/>
      <c r="H43" s="1"/>
      <c r="I43" s="1"/>
      <c r="J43" s="1"/>
      <c r="K43" s="1"/>
      <c r="L43" s="1"/>
      <c r="M43" s="1"/>
      <c r="N43" s="1"/>
      <c r="O43" s="1"/>
      <c r="P43" s="1"/>
      <c r="Q43" s="1"/>
      <c r="R43" s="1"/>
      <c r="S43" s="1"/>
      <c r="T43" s="1"/>
      <c r="U43" s="1"/>
      <c r="V43" s="1"/>
      <c r="W43" s="1"/>
      <c r="X43" s="1"/>
      <c r="Y43" s="1"/>
      <c r="Z43" s="1"/>
    </row>
    <row r="44" spans="1:26" ht="16.5">
      <c r="A44" s="2">
        <v>42</v>
      </c>
      <c r="B44" s="2" t="s">
        <v>228</v>
      </c>
      <c r="C44" s="2" t="s">
        <v>229</v>
      </c>
      <c r="D44" s="2">
        <v>130</v>
      </c>
      <c r="E44" s="2" t="s">
        <v>14</v>
      </c>
      <c r="F44" s="1"/>
      <c r="G44" s="1"/>
      <c r="H44" s="1"/>
      <c r="I44" s="1"/>
      <c r="J44" s="1"/>
      <c r="K44" s="1"/>
      <c r="L44" s="1"/>
      <c r="M44" s="1"/>
      <c r="N44" s="1"/>
      <c r="O44" s="1"/>
      <c r="P44" s="1"/>
      <c r="Q44" s="1"/>
      <c r="R44" s="1"/>
      <c r="S44" s="1"/>
      <c r="T44" s="1"/>
      <c r="U44" s="1"/>
      <c r="V44" s="1"/>
      <c r="W44" s="1"/>
      <c r="X44" s="1"/>
      <c r="Y44" s="1"/>
      <c r="Z44" s="1"/>
    </row>
    <row r="45" spans="1:26" ht="16.5">
      <c r="A45" s="2">
        <v>43</v>
      </c>
      <c r="B45" s="2" t="s">
        <v>230</v>
      </c>
      <c r="C45" s="3" t="s">
        <v>231</v>
      </c>
      <c r="D45" s="2">
        <v>122</v>
      </c>
      <c r="E45" s="2" t="s">
        <v>14</v>
      </c>
      <c r="F45" s="1"/>
      <c r="G45" s="1"/>
      <c r="H45" s="1"/>
      <c r="I45" s="1"/>
      <c r="J45" s="1"/>
      <c r="K45" s="1"/>
      <c r="L45" s="1"/>
      <c r="M45" s="1"/>
      <c r="N45" s="1"/>
      <c r="O45" s="1"/>
      <c r="P45" s="1"/>
      <c r="Q45" s="1"/>
      <c r="R45" s="1"/>
      <c r="S45" s="1"/>
      <c r="T45" s="1"/>
      <c r="U45" s="1"/>
      <c r="V45" s="1"/>
      <c r="W45" s="1"/>
      <c r="X45" s="1"/>
      <c r="Y45" s="1"/>
      <c r="Z45" s="1"/>
    </row>
    <row r="46" spans="1:26" ht="16.5">
      <c r="A46" s="2">
        <v>44</v>
      </c>
      <c r="B46" s="2" t="s">
        <v>232</v>
      </c>
      <c r="C46" s="2" t="s">
        <v>233</v>
      </c>
      <c r="D46" s="2">
        <f>28+41</f>
        <v>69</v>
      </c>
      <c r="E46" s="2" t="s">
        <v>14</v>
      </c>
      <c r="F46" s="1"/>
      <c r="G46" s="1"/>
      <c r="H46" s="1"/>
      <c r="I46" s="1"/>
      <c r="J46" s="1"/>
      <c r="K46" s="1"/>
      <c r="L46" s="1"/>
      <c r="M46" s="1"/>
      <c r="N46" s="1"/>
      <c r="O46" s="1"/>
      <c r="P46" s="1"/>
      <c r="Q46" s="1"/>
      <c r="R46" s="1"/>
      <c r="S46" s="1"/>
      <c r="T46" s="1"/>
      <c r="U46" s="1"/>
      <c r="V46" s="1"/>
      <c r="W46" s="1"/>
      <c r="X46" s="1"/>
      <c r="Y46" s="1"/>
      <c r="Z46" s="1"/>
    </row>
    <row r="47" spans="1:26" ht="16.5">
      <c r="A47" s="2">
        <v>45</v>
      </c>
      <c r="B47" s="2" t="s">
        <v>234</v>
      </c>
      <c r="C47" s="2" t="s">
        <v>235</v>
      </c>
      <c r="D47" s="2">
        <f>184+49+2+29+77+2</f>
        <v>343</v>
      </c>
      <c r="E47" s="2" t="s">
        <v>14</v>
      </c>
      <c r="F47" s="1"/>
      <c r="G47" s="1"/>
      <c r="H47" s="1"/>
      <c r="I47" s="1"/>
      <c r="J47" s="1"/>
      <c r="K47" s="1"/>
      <c r="L47" s="1"/>
      <c r="M47" s="1"/>
      <c r="N47" s="1"/>
      <c r="O47" s="1"/>
      <c r="P47" s="1"/>
      <c r="Q47" s="1"/>
      <c r="R47" s="1"/>
      <c r="S47" s="1"/>
      <c r="T47" s="1"/>
      <c r="U47" s="1"/>
      <c r="V47" s="1"/>
      <c r="W47" s="1"/>
      <c r="X47" s="1"/>
      <c r="Y47" s="1"/>
      <c r="Z47" s="1"/>
    </row>
    <row r="48" spans="1:26" ht="16.5">
      <c r="A48" s="2">
        <v>46</v>
      </c>
      <c r="B48" s="2"/>
      <c r="C48" s="2"/>
      <c r="D48" s="2"/>
      <c r="E48" s="2"/>
      <c r="F48" s="1"/>
      <c r="G48" s="1"/>
      <c r="H48" s="1"/>
      <c r="I48" s="1"/>
      <c r="J48" s="1"/>
      <c r="K48" s="1"/>
      <c r="L48" s="1"/>
      <c r="M48" s="1"/>
      <c r="N48" s="1"/>
      <c r="O48" s="1"/>
      <c r="P48" s="1"/>
      <c r="Q48" s="1"/>
      <c r="R48" s="1"/>
      <c r="S48" s="1"/>
      <c r="T48" s="1"/>
      <c r="U48" s="1"/>
      <c r="V48" s="1"/>
      <c r="W48" s="1"/>
      <c r="X48" s="1"/>
      <c r="Y48" s="1"/>
      <c r="Z48" s="1"/>
    </row>
    <row r="49" spans="1:26" ht="16.5">
      <c r="A49" s="2">
        <v>47</v>
      </c>
      <c r="B49" s="2"/>
      <c r="C49" s="2"/>
      <c r="D49" s="2"/>
      <c r="E49" s="2"/>
      <c r="F49" s="1"/>
      <c r="G49" s="1"/>
      <c r="H49" s="1"/>
      <c r="I49" s="1"/>
      <c r="J49" s="1"/>
      <c r="K49" s="1"/>
      <c r="L49" s="1"/>
      <c r="M49" s="1"/>
      <c r="N49" s="1"/>
      <c r="O49" s="1"/>
      <c r="P49" s="1"/>
      <c r="Q49" s="1"/>
      <c r="R49" s="1"/>
      <c r="S49" s="1"/>
      <c r="T49" s="1"/>
      <c r="U49" s="1"/>
      <c r="V49" s="1"/>
      <c r="W49" s="1"/>
      <c r="X49" s="1"/>
      <c r="Y49" s="1"/>
      <c r="Z49" s="1"/>
    </row>
    <row r="50" spans="1:26" ht="16.5">
      <c r="A50" s="2">
        <v>48</v>
      </c>
      <c r="B50" s="2"/>
      <c r="C50" s="2"/>
      <c r="D50" s="2"/>
      <c r="E50" s="2"/>
      <c r="F50" s="1"/>
      <c r="G50" s="1"/>
      <c r="H50" s="1"/>
      <c r="I50" s="1"/>
      <c r="J50" s="1"/>
      <c r="K50" s="1"/>
      <c r="L50" s="1"/>
      <c r="M50" s="1"/>
      <c r="N50" s="1"/>
      <c r="O50" s="1"/>
      <c r="P50" s="1"/>
      <c r="Q50" s="1"/>
      <c r="R50" s="1"/>
      <c r="S50" s="1"/>
      <c r="T50" s="1"/>
      <c r="U50" s="1"/>
      <c r="V50" s="1"/>
      <c r="W50" s="1"/>
      <c r="X50" s="1"/>
      <c r="Y50" s="1"/>
      <c r="Z50" s="1"/>
    </row>
    <row r="51" spans="1:26" ht="16.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97"/>
  <sheetViews>
    <sheetView workbookViewId="0"/>
  </sheetViews>
  <sheetFormatPr defaultColWidth="8.75" defaultRowHeight="15.75"/>
  <cols>
    <col min="1" max="2" width="12.875" customWidth="1"/>
    <col min="3" max="3" width="32.375" customWidth="1"/>
    <col min="4" max="4" width="64.5" customWidth="1"/>
    <col min="5" max="5" width="38.875" customWidth="1"/>
    <col min="6" max="26" width="12.875" customWidth="1"/>
  </cols>
  <sheetData>
    <row r="1" spans="1:26" ht="22.5">
      <c r="A1" s="26" t="s">
        <v>236</v>
      </c>
      <c r="B1" s="24"/>
      <c r="C1" s="24"/>
      <c r="D1" s="24"/>
      <c r="E1" s="24"/>
      <c r="F1" s="1"/>
      <c r="G1" s="1"/>
      <c r="H1" s="1"/>
      <c r="I1" s="1"/>
      <c r="J1" s="1"/>
      <c r="K1" s="1"/>
      <c r="L1" s="1"/>
      <c r="M1" s="1"/>
      <c r="N1" s="1"/>
      <c r="O1" s="1"/>
      <c r="P1" s="1"/>
      <c r="Q1" s="1"/>
      <c r="R1" s="1"/>
      <c r="S1" s="1"/>
      <c r="T1" s="1"/>
      <c r="U1" s="1"/>
      <c r="V1" s="1"/>
      <c r="W1" s="1"/>
      <c r="X1" s="1"/>
      <c r="Y1" s="1"/>
      <c r="Z1" s="1"/>
    </row>
    <row r="2" spans="1:26" ht="17.25">
      <c r="A2" s="13" t="s">
        <v>18</v>
      </c>
      <c r="B2" s="13" t="s">
        <v>237</v>
      </c>
      <c r="C2" s="13" t="s">
        <v>238</v>
      </c>
      <c r="D2" s="13" t="s">
        <v>239</v>
      </c>
      <c r="E2" s="13" t="s">
        <v>82</v>
      </c>
      <c r="F2" s="1"/>
      <c r="G2" s="1"/>
      <c r="H2" s="1"/>
      <c r="I2" s="1"/>
      <c r="J2" s="1"/>
      <c r="K2" s="1"/>
      <c r="L2" s="1"/>
      <c r="M2" s="1"/>
      <c r="N2" s="1"/>
      <c r="O2" s="1"/>
      <c r="P2" s="1"/>
      <c r="Q2" s="1"/>
      <c r="R2" s="1"/>
      <c r="S2" s="1"/>
      <c r="T2" s="1"/>
      <c r="U2" s="1"/>
      <c r="V2" s="1"/>
      <c r="W2" s="1"/>
      <c r="X2" s="1"/>
      <c r="Y2" s="1"/>
      <c r="Z2" s="1"/>
    </row>
    <row r="3" spans="1:26" ht="17.25">
      <c r="A3" s="13">
        <v>1</v>
      </c>
      <c r="B3" s="16" t="s">
        <v>240</v>
      </c>
      <c r="C3" s="16" t="s">
        <v>241</v>
      </c>
      <c r="D3" s="16" t="s">
        <v>242</v>
      </c>
      <c r="E3" s="14" t="s">
        <v>243</v>
      </c>
      <c r="F3" s="1"/>
      <c r="G3" s="1"/>
      <c r="H3" s="1"/>
      <c r="I3" s="1"/>
      <c r="J3" s="1"/>
      <c r="K3" s="1"/>
      <c r="L3" s="1"/>
      <c r="M3" s="1"/>
      <c r="N3" s="1"/>
      <c r="O3" s="1"/>
      <c r="P3" s="1"/>
      <c r="Q3" s="1"/>
      <c r="R3" s="1"/>
      <c r="S3" s="1"/>
      <c r="T3" s="1"/>
      <c r="U3" s="1"/>
      <c r="V3" s="1"/>
      <c r="W3" s="1"/>
      <c r="X3" s="1"/>
      <c r="Y3" s="1"/>
      <c r="Z3" s="1"/>
    </row>
    <row r="4" spans="1:26" ht="17.25">
      <c r="A4" s="13">
        <v>2</v>
      </c>
      <c r="B4" s="14" t="s">
        <v>244</v>
      </c>
      <c r="C4" s="14" t="s">
        <v>245</v>
      </c>
      <c r="D4" s="14" t="s">
        <v>246</v>
      </c>
      <c r="E4" s="14" t="s">
        <v>243</v>
      </c>
      <c r="F4" s="1"/>
      <c r="G4" s="1"/>
      <c r="H4" s="1"/>
      <c r="I4" s="1"/>
      <c r="J4" s="1"/>
      <c r="K4" s="1"/>
      <c r="L4" s="1"/>
      <c r="M4" s="1"/>
      <c r="N4" s="1"/>
      <c r="O4" s="1"/>
      <c r="P4" s="1"/>
      <c r="Q4" s="1"/>
      <c r="R4" s="1"/>
      <c r="S4" s="1"/>
      <c r="T4" s="1"/>
      <c r="U4" s="1"/>
      <c r="V4" s="1"/>
      <c r="W4" s="1"/>
      <c r="X4" s="1"/>
      <c r="Y4" s="1"/>
      <c r="Z4" s="1"/>
    </row>
    <row r="5" spans="1:26" ht="17.25">
      <c r="A5" s="13">
        <v>3</v>
      </c>
      <c r="B5" s="14" t="s">
        <v>247</v>
      </c>
      <c r="C5" s="14" t="s">
        <v>248</v>
      </c>
      <c r="D5" s="14" t="s">
        <v>249</v>
      </c>
      <c r="E5" s="14" t="s">
        <v>243</v>
      </c>
      <c r="F5" s="1"/>
      <c r="G5" s="1"/>
      <c r="H5" s="1"/>
      <c r="I5" s="1"/>
      <c r="J5" s="1"/>
      <c r="K5" s="1"/>
      <c r="L5" s="1"/>
      <c r="M5" s="1"/>
      <c r="N5" s="1"/>
      <c r="O5" s="1"/>
      <c r="P5" s="1"/>
      <c r="Q5" s="1"/>
      <c r="R5" s="1"/>
      <c r="S5" s="1"/>
      <c r="T5" s="1"/>
      <c r="U5" s="1"/>
      <c r="V5" s="1"/>
      <c r="W5" s="1"/>
      <c r="X5" s="1"/>
      <c r="Y5" s="1"/>
      <c r="Z5" s="1"/>
    </row>
    <row r="6" spans="1:26" ht="17.25">
      <c r="A6" s="13">
        <v>4</v>
      </c>
      <c r="B6" s="14" t="s">
        <v>250</v>
      </c>
      <c r="C6" s="14" t="s">
        <v>251</v>
      </c>
      <c r="D6" s="14" t="s">
        <v>252</v>
      </c>
      <c r="E6" s="14" t="s">
        <v>253</v>
      </c>
      <c r="F6" s="1"/>
      <c r="G6" s="1"/>
      <c r="H6" s="1"/>
      <c r="I6" s="1"/>
      <c r="J6" s="1"/>
      <c r="K6" s="1"/>
      <c r="L6" s="1"/>
      <c r="M6" s="1"/>
      <c r="N6" s="1"/>
      <c r="O6" s="1"/>
      <c r="P6" s="1"/>
      <c r="Q6" s="1"/>
      <c r="R6" s="1"/>
      <c r="S6" s="1"/>
      <c r="T6" s="1"/>
      <c r="U6" s="1"/>
      <c r="V6" s="1"/>
      <c r="W6" s="1"/>
      <c r="X6" s="1"/>
      <c r="Y6" s="1"/>
      <c r="Z6" s="1"/>
    </row>
    <row r="7" spans="1:26" ht="17.25">
      <c r="A7" s="13">
        <v>5</v>
      </c>
      <c r="B7" s="14" t="s">
        <v>254</v>
      </c>
      <c r="C7" s="14" t="s">
        <v>255</v>
      </c>
      <c r="D7" s="14" t="s">
        <v>256</v>
      </c>
      <c r="E7" s="14" t="s">
        <v>253</v>
      </c>
      <c r="F7" s="1"/>
      <c r="G7" s="1"/>
      <c r="H7" s="1"/>
      <c r="I7" s="1"/>
      <c r="J7" s="1"/>
      <c r="K7" s="1"/>
      <c r="L7" s="1"/>
      <c r="M7" s="1"/>
      <c r="N7" s="1"/>
      <c r="O7" s="1"/>
      <c r="P7" s="1"/>
      <c r="Q7" s="1"/>
      <c r="R7" s="1"/>
      <c r="S7" s="1"/>
      <c r="T7" s="1"/>
      <c r="U7" s="1"/>
      <c r="V7" s="1"/>
      <c r="W7" s="1"/>
      <c r="X7" s="1"/>
      <c r="Y7" s="1"/>
      <c r="Z7" s="1"/>
    </row>
    <row r="8" spans="1:26" ht="17.25">
      <c r="A8" s="13">
        <v>6</v>
      </c>
      <c r="B8" s="14" t="s">
        <v>257</v>
      </c>
      <c r="C8" s="14" t="s">
        <v>258</v>
      </c>
      <c r="D8" s="14" t="s">
        <v>259</v>
      </c>
      <c r="E8" s="14" t="s">
        <v>260</v>
      </c>
      <c r="F8" s="1"/>
      <c r="G8" s="1"/>
      <c r="H8" s="1"/>
      <c r="I8" s="1"/>
      <c r="J8" s="1"/>
      <c r="K8" s="1"/>
      <c r="L8" s="1"/>
      <c r="M8" s="1"/>
      <c r="N8" s="1"/>
      <c r="O8" s="1"/>
      <c r="P8" s="1"/>
      <c r="Q8" s="1"/>
      <c r="R8" s="1"/>
      <c r="S8" s="1"/>
      <c r="T8" s="1"/>
      <c r="U8" s="1"/>
      <c r="V8" s="1"/>
      <c r="W8" s="1"/>
      <c r="X8" s="1"/>
      <c r="Y8" s="1"/>
      <c r="Z8" s="1"/>
    </row>
    <row r="9" spans="1:26" ht="17.25">
      <c r="A9" s="13">
        <v>7</v>
      </c>
      <c r="B9" s="14" t="s">
        <v>261</v>
      </c>
      <c r="C9" s="14" t="s">
        <v>262</v>
      </c>
      <c r="D9" s="14" t="s">
        <v>263</v>
      </c>
      <c r="E9" s="14" t="s">
        <v>260</v>
      </c>
      <c r="F9" s="1"/>
      <c r="G9" s="1"/>
      <c r="H9" s="1"/>
      <c r="I9" s="1"/>
      <c r="J9" s="1"/>
      <c r="K9" s="1"/>
      <c r="L9" s="1"/>
      <c r="M9" s="1"/>
      <c r="N9" s="1"/>
      <c r="O9" s="1"/>
      <c r="P9" s="1"/>
      <c r="Q9" s="1"/>
      <c r="R9" s="1"/>
      <c r="S9" s="1"/>
      <c r="T9" s="1"/>
      <c r="U9" s="1"/>
      <c r="V9" s="1"/>
      <c r="W9" s="1"/>
      <c r="X9" s="1"/>
      <c r="Y9" s="1"/>
      <c r="Z9" s="1"/>
    </row>
    <row r="10" spans="1:26" ht="17.25">
      <c r="A10" s="13">
        <v>8</v>
      </c>
      <c r="B10" s="14" t="s">
        <v>264</v>
      </c>
      <c r="C10" s="14" t="s">
        <v>265</v>
      </c>
      <c r="D10" s="14" t="s">
        <v>266</v>
      </c>
      <c r="E10" s="14" t="s">
        <v>260</v>
      </c>
      <c r="F10" s="1"/>
      <c r="G10" s="1"/>
      <c r="H10" s="1"/>
      <c r="I10" s="1"/>
      <c r="J10" s="1"/>
      <c r="K10" s="1"/>
      <c r="L10" s="1"/>
      <c r="M10" s="1"/>
      <c r="N10" s="1"/>
      <c r="O10" s="1"/>
      <c r="P10" s="1"/>
      <c r="Q10" s="1"/>
      <c r="R10" s="1"/>
      <c r="S10" s="1"/>
      <c r="T10" s="1"/>
      <c r="U10" s="1"/>
      <c r="V10" s="1"/>
      <c r="W10" s="1"/>
      <c r="X10" s="1"/>
      <c r="Y10" s="1"/>
      <c r="Z10" s="1"/>
    </row>
    <row r="11" spans="1:26" ht="17.25">
      <c r="A11" s="13">
        <v>9</v>
      </c>
      <c r="B11" s="17" t="s">
        <v>267</v>
      </c>
      <c r="C11" s="14" t="s">
        <v>268</v>
      </c>
      <c r="D11" s="14" t="s">
        <v>269</v>
      </c>
      <c r="E11" s="14" t="s">
        <v>260</v>
      </c>
      <c r="F11" s="1"/>
      <c r="G11" s="1"/>
      <c r="H11" s="1"/>
      <c r="I11" s="1"/>
      <c r="J11" s="1"/>
      <c r="K11" s="1"/>
      <c r="L11" s="1"/>
      <c r="M11" s="1"/>
      <c r="N11" s="1"/>
      <c r="O11" s="1"/>
      <c r="P11" s="1"/>
      <c r="Q11" s="1"/>
      <c r="R11" s="1"/>
      <c r="S11" s="1"/>
      <c r="T11" s="1"/>
      <c r="U11" s="1"/>
      <c r="V11" s="1"/>
      <c r="W11" s="1"/>
      <c r="X11" s="1"/>
      <c r="Y11" s="1"/>
      <c r="Z11" s="1"/>
    </row>
    <row r="12" spans="1:26" ht="17.25">
      <c r="A12" s="13">
        <v>10</v>
      </c>
      <c r="B12" s="14" t="s">
        <v>270</v>
      </c>
      <c r="C12" s="14" t="s">
        <v>271</v>
      </c>
      <c r="D12" s="14" t="s">
        <v>272</v>
      </c>
      <c r="E12" s="14" t="s">
        <v>260</v>
      </c>
      <c r="F12" s="1"/>
      <c r="G12" s="1"/>
      <c r="H12" s="1"/>
      <c r="I12" s="1"/>
      <c r="J12" s="1"/>
      <c r="K12" s="1"/>
      <c r="L12" s="1"/>
      <c r="M12" s="1"/>
      <c r="N12" s="1"/>
      <c r="O12" s="1"/>
      <c r="P12" s="1"/>
      <c r="Q12" s="1"/>
      <c r="R12" s="1"/>
      <c r="S12" s="1"/>
      <c r="T12" s="1"/>
      <c r="U12" s="1"/>
      <c r="V12" s="1"/>
      <c r="W12" s="1"/>
      <c r="X12" s="1"/>
      <c r="Y12" s="1"/>
      <c r="Z12" s="1"/>
    </row>
    <row r="13" spans="1:26" ht="17.25">
      <c r="A13" s="13">
        <v>11</v>
      </c>
      <c r="B13" s="14" t="s">
        <v>273</v>
      </c>
      <c r="C13" s="15" t="s">
        <v>274</v>
      </c>
      <c r="D13" s="14" t="s">
        <v>275</v>
      </c>
      <c r="E13" s="14" t="s">
        <v>276</v>
      </c>
      <c r="F13" s="1"/>
      <c r="G13" s="1"/>
      <c r="H13" s="1"/>
      <c r="I13" s="1"/>
      <c r="J13" s="1"/>
      <c r="K13" s="1"/>
      <c r="L13" s="1"/>
      <c r="M13" s="1"/>
      <c r="N13" s="1"/>
      <c r="O13" s="1"/>
      <c r="P13" s="1"/>
      <c r="Q13" s="1"/>
      <c r="R13" s="1"/>
      <c r="S13" s="1"/>
      <c r="T13" s="1"/>
      <c r="U13" s="1"/>
      <c r="V13" s="1"/>
      <c r="W13" s="1"/>
      <c r="X13" s="1"/>
      <c r="Y13" s="1"/>
      <c r="Z13" s="1"/>
    </row>
    <row r="14" spans="1:26" ht="17.25">
      <c r="A14" s="13">
        <v>12</v>
      </c>
      <c r="B14" s="14" t="s">
        <v>277</v>
      </c>
      <c r="C14" s="14" t="s">
        <v>278</v>
      </c>
      <c r="D14" s="14" t="s">
        <v>279</v>
      </c>
      <c r="E14" s="14" t="s">
        <v>276</v>
      </c>
      <c r="F14" s="1"/>
      <c r="G14" s="1"/>
      <c r="H14" s="1"/>
      <c r="I14" s="1"/>
      <c r="J14" s="1"/>
      <c r="K14" s="1"/>
      <c r="L14" s="1"/>
      <c r="M14" s="1"/>
      <c r="N14" s="1"/>
      <c r="O14" s="1"/>
      <c r="P14" s="1"/>
      <c r="Q14" s="1"/>
      <c r="R14" s="1"/>
      <c r="S14" s="1"/>
      <c r="T14" s="1"/>
      <c r="U14" s="1"/>
      <c r="V14" s="1"/>
      <c r="W14" s="1"/>
      <c r="X14" s="1"/>
      <c r="Y14" s="1"/>
      <c r="Z14" s="1"/>
    </row>
    <row r="15" spans="1:26" ht="75">
      <c r="A15" s="13">
        <v>13</v>
      </c>
      <c r="B15" s="14" t="s">
        <v>280</v>
      </c>
      <c r="C15" s="14" t="s">
        <v>281</v>
      </c>
      <c r="D15" s="18" t="s">
        <v>282</v>
      </c>
      <c r="E15" s="14" t="s">
        <v>276</v>
      </c>
      <c r="F15" s="1"/>
      <c r="G15" s="1"/>
      <c r="H15" s="1"/>
      <c r="I15" s="1"/>
      <c r="J15" s="1"/>
      <c r="K15" s="1"/>
      <c r="L15" s="1"/>
      <c r="M15" s="1"/>
      <c r="N15" s="1"/>
      <c r="O15" s="1"/>
      <c r="P15" s="1"/>
      <c r="Q15" s="1"/>
      <c r="R15" s="1"/>
      <c r="S15" s="1"/>
      <c r="T15" s="1"/>
      <c r="U15" s="1"/>
      <c r="V15" s="1"/>
      <c r="W15" s="1"/>
      <c r="X15" s="1"/>
      <c r="Y15" s="1"/>
      <c r="Z15" s="1"/>
    </row>
    <row r="16" spans="1:26" ht="17.25">
      <c r="A16" s="13">
        <v>14</v>
      </c>
      <c r="B16" s="14" t="s">
        <v>283</v>
      </c>
      <c r="C16" s="15" t="s">
        <v>284</v>
      </c>
      <c r="D16" s="14" t="s">
        <v>285</v>
      </c>
      <c r="E16" s="14" t="s">
        <v>276</v>
      </c>
      <c r="F16" s="1"/>
      <c r="G16" s="1"/>
      <c r="H16" s="1"/>
      <c r="I16" s="1"/>
      <c r="J16" s="1"/>
      <c r="K16" s="1"/>
      <c r="L16" s="1"/>
      <c r="M16" s="1"/>
      <c r="N16" s="1"/>
      <c r="O16" s="1"/>
      <c r="P16" s="1"/>
      <c r="Q16" s="1"/>
      <c r="R16" s="1"/>
      <c r="S16" s="1"/>
      <c r="T16" s="1"/>
      <c r="U16" s="1"/>
      <c r="V16" s="1"/>
      <c r="W16" s="1"/>
      <c r="X16" s="1"/>
      <c r="Y16" s="1"/>
      <c r="Z16" s="1"/>
    </row>
    <row r="17" spans="1:26" ht="16.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sheetData>
  <mergeCells count="1">
    <mergeCell ref="A1:E1"/>
  </mergeCells>
  <hyperlinks>
    <hyperlink ref="D15"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工作表1</vt:lpstr>
      <vt:lpstr>任务统计表</vt:lpstr>
      <vt:lpstr>Commit统计表</vt:lpstr>
      <vt:lpstr>测试统计表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Michael Octavianus K</cp:lastModifiedBy>
  <dcterms:created xsi:type="dcterms:W3CDTF">2006-09-13T11:21:00Z</dcterms:created>
  <dcterms:modified xsi:type="dcterms:W3CDTF">2019-06-10T16:07:25Z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