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AI\"/>
    </mc:Choice>
  </mc:AlternateContent>
  <xr:revisionPtr revIDLastSave="0" documentId="13_ncr:1_{6CC5ADDE-7A84-499D-8A36-88A71E76090F}" xr6:coauthVersionLast="47" xr6:coauthVersionMax="47" xr10:uidLastSave="{00000000-0000-0000-0000-000000000000}"/>
  <bookViews>
    <workbookView xWindow="-96" yWindow="0" windowWidth="11712" windowHeight="12336" xr2:uid="{0F0944C0-013A-4F98-91A8-3FF08726A2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N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M2" i="1"/>
  <c r="L2" i="1"/>
  <c r="K2" i="1"/>
  <c r="K5" i="1" l="1"/>
  <c r="K6" i="1"/>
</calcChain>
</file>

<file path=xl/sharedStrings.xml><?xml version="1.0" encoding="utf-8"?>
<sst xmlns="http://schemas.openxmlformats.org/spreadsheetml/2006/main" count="516" uniqueCount="263">
  <si>
    <t>Item Code</t>
  </si>
  <si>
    <t>Item Name</t>
  </si>
  <si>
    <t>Category Code</t>
  </si>
  <si>
    <t>Category Name</t>
  </si>
  <si>
    <t>Loss Rate (%)</t>
  </si>
  <si>
    <t>Quantity Sold</t>
  </si>
  <si>
    <t>Average Selling Prize</t>
  </si>
  <si>
    <t>Prize in 3 years</t>
  </si>
  <si>
    <t>Niushou Shengcai</t>
  </si>
  <si>
    <t>Flower/LeafÂ Vegetables</t>
  </si>
  <si>
    <t>Sichuan Red Cedar</t>
  </si>
  <si>
    <t>Local Xiaomao Cabbage</t>
  </si>
  <si>
    <t>White Caitai</t>
  </si>
  <si>
    <t>Amaranth</t>
  </si>
  <si>
    <t>Yunnan Shengcai</t>
  </si>
  <si>
    <t>Zhuyecai</t>
  </si>
  <si>
    <t>Chinese Cabbage</t>
  </si>
  <si>
    <t>Nanguajian</t>
  </si>
  <si>
    <t>Shanghaiqing</t>
  </si>
  <si>
    <t>Radish Leaves</t>
  </si>
  <si>
    <t>Niushou Youcai</t>
  </si>
  <si>
    <t>Garden Chrysanthemum</t>
  </si>
  <si>
    <t>Caidian Quinoa Artemisia</t>
  </si>
  <si>
    <t>Caixin</t>
  </si>
  <si>
    <t>Muercai</t>
  </si>
  <si>
    <t>Wandoujian</t>
  </si>
  <si>
    <t>Yunnan Lettuces</t>
  </si>
  <si>
    <t>Machixian</t>
  </si>
  <si>
    <t>Local Spinach</t>
  </si>
  <si>
    <t>Yellow Xincai (1)</t>
  </si>
  <si>
    <t>Black Rapeseed</t>
  </si>
  <si>
    <t>Local Shanghaiqing</t>
  </si>
  <si>
    <t>Spinach</t>
  </si>
  <si>
    <t>Wawacai</t>
  </si>
  <si>
    <t>Hongshujian</t>
  </si>
  <si>
    <t>Zhijiang Red Bolt</t>
  </si>
  <si>
    <t>Huanghuacai</t>
  </si>
  <si>
    <t>Kuaicai</t>
  </si>
  <si>
    <t>Suizhou Bubble Green</t>
  </si>
  <si>
    <t>Panax Notoginseng</t>
  </si>
  <si>
    <t>Dongmenkou Xiaobaicai</t>
  </si>
  <si>
    <t xml:space="preserve">Foreign Garland Chrysanthemum </t>
  </si>
  <si>
    <t>Ice Grass</t>
  </si>
  <si>
    <t>Perilla</t>
  </si>
  <si>
    <t>Mint</t>
  </si>
  <si>
    <t>The Dandelion</t>
  </si>
  <si>
    <t>Siguajian</t>
  </si>
  <si>
    <t>Naibaicai</t>
  </si>
  <si>
    <t>Mustard</t>
  </si>
  <si>
    <t>Big Broccoli</t>
  </si>
  <si>
    <t>Miantiaocai</t>
  </si>
  <si>
    <t>Sweet Chinese Cabbage</t>
  </si>
  <si>
    <t>Jicai</t>
  </si>
  <si>
    <t>Malan Head</t>
  </si>
  <si>
    <t>Ganlanye</t>
  </si>
  <si>
    <t>Hongshan Caitai</t>
  </si>
  <si>
    <t>The Local Yellow Youcai</t>
  </si>
  <si>
    <t>Green Caitai</t>
  </si>
  <si>
    <t>Xiaoqingcai (1)</t>
  </si>
  <si>
    <t>Fresh Rice Dumplings Leaves</t>
  </si>
  <si>
    <t>Aihao</t>
  </si>
  <si>
    <t>Naibai Caimiao</t>
  </si>
  <si>
    <t>Juhua Youcai</t>
  </si>
  <si>
    <t>Shuanggou Cabbage</t>
  </si>
  <si>
    <t>Zhijiang Red Bolt (Bag)</t>
  </si>
  <si>
    <t>Yunnan Lettuce (Bag)</t>
  </si>
  <si>
    <t>Yunnan Leaf Lettuce (Bag)</t>
  </si>
  <si>
    <t>Garden Chrysanthemum (Bag)</t>
  </si>
  <si>
    <t>Spinach (Bag)</t>
  </si>
  <si>
    <t>Caixin (Bag)</t>
  </si>
  <si>
    <t>Shanghai Green (Bag)</t>
  </si>
  <si>
    <t>Xiaoqingcai (2)</t>
  </si>
  <si>
    <t>Hongshan Shoutidai</t>
  </si>
  <si>
    <t>Hongshan Gift Box</t>
  </si>
  <si>
    <t>Yuxingcao (Bag)</t>
  </si>
  <si>
    <t>Ice Grass (Box)</t>
  </si>
  <si>
    <t>Basil (Bag)</t>
  </si>
  <si>
    <t>Xiangtianhongcaitai (Bag)</t>
  </si>
  <si>
    <t>Artemisia Stelleriana</t>
  </si>
  <si>
    <t xml:space="preserve">Yuxingcao </t>
  </si>
  <si>
    <t>Zhuyecai (Bag)</t>
  </si>
  <si>
    <t>Chuncai</t>
  </si>
  <si>
    <t>Sophora Japonica</t>
  </si>
  <si>
    <t>Hongshujian (Bag)</t>
  </si>
  <si>
    <t>Caidian Quinoa Artemisia (Bag)</t>
  </si>
  <si>
    <t>Red Coral (Leaf)</t>
  </si>
  <si>
    <t>Red Oak Leaf</t>
  </si>
  <si>
    <t>Green Butter</t>
  </si>
  <si>
    <t xml:space="preserve">Powcan Mountain Chinese Cabbage </t>
  </si>
  <si>
    <t>Huangxincai (2)</t>
  </si>
  <si>
    <t>Amaranth (Bag)</t>
  </si>
  <si>
    <t>Chinese Cabbage (Bag)</t>
  </si>
  <si>
    <t>Xiaoqingcai (Bag)</t>
  </si>
  <si>
    <t>Cabbage Stem (Bag)</t>
  </si>
  <si>
    <t>Zhimaxiancai</t>
  </si>
  <si>
    <t>Xianzongye</t>
  </si>
  <si>
    <t>Xianzongye (Bag) (1)</t>
  </si>
  <si>
    <t>Foreign Garland Chrysanthemum  (Bag)</t>
  </si>
  <si>
    <t>Longyacai</t>
  </si>
  <si>
    <t>Yellow Baicai (1)</t>
  </si>
  <si>
    <t>Chinese Cabbage Seedling</t>
  </si>
  <si>
    <t>Muercai (Bag)</t>
  </si>
  <si>
    <t>Broccoli</t>
  </si>
  <si>
    <t>Youcaitai</t>
  </si>
  <si>
    <t>Huangbaicai (2)</t>
  </si>
  <si>
    <t>Purple Beicai</t>
  </si>
  <si>
    <t>Xianzongye (Bag) (2)</t>
  </si>
  <si>
    <t>Xianzongye (Bag) (3)</t>
  </si>
  <si>
    <t>Cabbage</t>
  </si>
  <si>
    <t>Purple Cabbage (1)</t>
  </si>
  <si>
    <t>Qinggengsanhua</t>
  </si>
  <si>
    <t>Purple Cabbage (2)</t>
  </si>
  <si>
    <t>Zhijiang Qinggengsanhua</t>
  </si>
  <si>
    <t>Lotus Root</t>
  </si>
  <si>
    <t>Aquatic Tuberous Vegetables</t>
  </si>
  <si>
    <t>Net Lotus Root (1)</t>
  </si>
  <si>
    <t>High Melon (1)</t>
  </si>
  <si>
    <t>Lotus (Ea)</t>
  </si>
  <si>
    <t>Water Chestnut (Lingjiao)</t>
  </si>
  <si>
    <t>Red Lotus Root Zone</t>
  </si>
  <si>
    <t>Water Chestnut</t>
  </si>
  <si>
    <t>Wild Lotus Root (1)</t>
  </si>
  <si>
    <t>Wild Pink Lotus Root</t>
  </si>
  <si>
    <t>Honghu Lotus Root Powder (Fenou)</t>
  </si>
  <si>
    <t>Net Lotus Root (2)</t>
  </si>
  <si>
    <t>Fresh Lotus Root Zone (Bag)</t>
  </si>
  <si>
    <t>Water Chestnut (Bag)</t>
  </si>
  <si>
    <t>High Melon (2)</t>
  </si>
  <si>
    <t>Honghu Lotus (Lotus Root)</t>
  </si>
  <si>
    <t>Net Lotus Root (3)</t>
  </si>
  <si>
    <t>Wild Lotus Root (2)</t>
  </si>
  <si>
    <t>Honghu Lotus Root</t>
  </si>
  <si>
    <t>Lotus Root Tip</t>
  </si>
  <si>
    <t>Eggplant (2)</t>
  </si>
  <si>
    <t>Solanum</t>
  </si>
  <si>
    <t>Green Eggplant (1)</t>
  </si>
  <si>
    <t>Round Eggplant</t>
  </si>
  <si>
    <t>Dalong Eggplant</t>
  </si>
  <si>
    <t>Hua Eggplant</t>
  </si>
  <si>
    <t>Changxianqie</t>
  </si>
  <si>
    <t>Green Eggplant (2)</t>
  </si>
  <si>
    <t>Eggplant (1)</t>
  </si>
  <si>
    <t>Round Eggplant (1)</t>
  </si>
  <si>
    <t>Round Eggplant (2)</t>
  </si>
  <si>
    <t>Red Hot Peppers</t>
  </si>
  <si>
    <t>Capsicum</t>
  </si>
  <si>
    <t>Green Hot Peppers</t>
  </si>
  <si>
    <t>Red Pepper (1)</t>
  </si>
  <si>
    <t>Green Hangjiao (1)</t>
  </si>
  <si>
    <t>Red Hang Pepper</t>
  </si>
  <si>
    <t>Paopaojiao (Jingpin)</t>
  </si>
  <si>
    <t>7 Colour Pepper (1)</t>
  </si>
  <si>
    <t>Green Hangzhou Pepper (2)</t>
  </si>
  <si>
    <t>Bell Pepper (1)</t>
  </si>
  <si>
    <t>Millet Pepper</t>
  </si>
  <si>
    <t>Luosi Pepper</t>
  </si>
  <si>
    <t>Red Line Pepper</t>
  </si>
  <si>
    <t>The Red Bell Pepper (1)</t>
  </si>
  <si>
    <t>Fruit Pepper (Orange)</t>
  </si>
  <si>
    <t>Wuhu Green Pepper (1)</t>
  </si>
  <si>
    <t>Pepper Mix</t>
  </si>
  <si>
    <t>Wuhu Green Pepper (2)</t>
  </si>
  <si>
    <t>Xiaozhoupi</t>
  </si>
  <si>
    <t>Yuganjiao</t>
  </si>
  <si>
    <t>Lameizi</t>
  </si>
  <si>
    <t>Purple Hot Peppers</t>
  </si>
  <si>
    <t>Purple Screw Pepper</t>
  </si>
  <si>
    <t>Fruit Chili</t>
  </si>
  <si>
    <t>Millet Pepper (Bag)</t>
  </si>
  <si>
    <t>Green Hot Peppers (Bag)</t>
  </si>
  <si>
    <t>7 Colour Pepper (Bag)</t>
  </si>
  <si>
    <t>Bell Pepper (Bag)</t>
  </si>
  <si>
    <t>Red Bell Pepper (Bag)</t>
  </si>
  <si>
    <t>Xiaozhoupi (Bag)</t>
  </si>
  <si>
    <t>Wuhu Green Pepper (Bag)</t>
  </si>
  <si>
    <t>Green Hang Pepper (Bag)</t>
  </si>
  <si>
    <t>Red Hang Pepper (Bag)</t>
  </si>
  <si>
    <t>Fruit Pepper (Bag)</t>
  </si>
  <si>
    <t>Green Line Pepper (Bag)</t>
  </si>
  <si>
    <t>Red Hot Peppers (Bag)</t>
  </si>
  <si>
    <t>Luosi Pepper (Bag)</t>
  </si>
  <si>
    <t>7 Colour Pepper (2)</t>
  </si>
  <si>
    <t>Bell Pepper (2)</t>
  </si>
  <si>
    <t>Red Bell Pepper (2)</t>
  </si>
  <si>
    <t>Ginger And Xiaomijiao Mix (Small Bag)</t>
  </si>
  <si>
    <t>Red Pepper (Bag)</t>
  </si>
  <si>
    <t>Green And Red Hang Pepper Mix (Bag)</t>
  </si>
  <si>
    <t>Red Pepper (2)</t>
  </si>
  <si>
    <t>Green And Red Jian Pepper Mix (Bag)</t>
  </si>
  <si>
    <t>Green Line Pepper</t>
  </si>
  <si>
    <t>Xixia Black Mushroom (1)</t>
  </si>
  <si>
    <t>Edible Mushroom</t>
  </si>
  <si>
    <t>Xixia Mushroom (1)</t>
  </si>
  <si>
    <t>Needle Mushroom (1)</t>
  </si>
  <si>
    <t>Ping Mushroom</t>
  </si>
  <si>
    <t>Jigu Mushroom (1)</t>
  </si>
  <si>
    <t>The White Mushroom (1)</t>
  </si>
  <si>
    <t>The Agaricus Bisporus</t>
  </si>
  <si>
    <t>The Crab Flavor Mushroom (1)</t>
  </si>
  <si>
    <t>Haixian Mushroom (1)</t>
  </si>
  <si>
    <t>Apricot Bao Mushroom (1)</t>
  </si>
  <si>
    <t>Jigu Mushroom (Bunch)</t>
  </si>
  <si>
    <t>Needle Mushroom (Bag) (1)</t>
  </si>
  <si>
    <t>Tremella (Flower)</t>
  </si>
  <si>
    <t xml:space="preserve">Hericium </t>
  </si>
  <si>
    <t>Fresh Black Fungus (1)</t>
  </si>
  <si>
    <t>Chicken Fir Bacteria</t>
  </si>
  <si>
    <t>Black Porcini</t>
  </si>
  <si>
    <t>Haixian Mushroom (Bag) (1)</t>
  </si>
  <si>
    <t>Xiuzhen Mushroom</t>
  </si>
  <si>
    <t>Chinese Caterpillar Fungus Flowers (Box) (1)</t>
  </si>
  <si>
    <t>Tea Tree Mushroom (Bag)</t>
  </si>
  <si>
    <t>Black Chicken  Mushroom</t>
  </si>
  <si>
    <t>Apricot Bao Mushroom (Bag)</t>
  </si>
  <si>
    <t>The White Mushroom (Bag)</t>
  </si>
  <si>
    <t>Chinese Caterpillar Fungus Flowers (Bag)</t>
  </si>
  <si>
    <t>Chopped Red Pine</t>
  </si>
  <si>
    <t>The Steak Mushrooms</t>
  </si>
  <si>
    <t>White Jelly Mushroom</t>
  </si>
  <si>
    <t>Apricot Bao Mushroom (250 G)</t>
  </si>
  <si>
    <t>Chopped Red Pine (Box)</t>
  </si>
  <si>
    <t>The Steak Mushrooms (Box)</t>
  </si>
  <si>
    <t>The Pork Stomach Mushroom (Box)</t>
  </si>
  <si>
    <t>Black Porcini (Box)</t>
  </si>
  <si>
    <t>Black Chicken Fir Bacteria (Box)</t>
  </si>
  <si>
    <t>Haixian Mushroom (Bag)</t>
  </si>
  <si>
    <t>Fresh Edible Fungus (Bag)</t>
  </si>
  <si>
    <t>Agaricus Bisporus (Bag)</t>
  </si>
  <si>
    <t>Needle Mushroom (Bag)</t>
  </si>
  <si>
    <t>Jigu (Bag)</t>
  </si>
  <si>
    <t>Xixia Xianggu Mushroom (2)</t>
  </si>
  <si>
    <t>Fresh Edible Fungus (2)</t>
  </si>
  <si>
    <t>Fresh Sea (2)</t>
  </si>
  <si>
    <t>Jigu (2)</t>
  </si>
  <si>
    <t>Needle Mushroom (2)</t>
  </si>
  <si>
    <t>Apricot Bao Mushroom (2)</t>
  </si>
  <si>
    <t>Xixia Black Mushroom (2)</t>
  </si>
  <si>
    <t>Agaricus Bisporus (Box)</t>
  </si>
  <si>
    <t>Black Mushroom (Bag)</t>
  </si>
  <si>
    <t>The Fungus Mushroom Hot Pot Package (Bag)</t>
  </si>
  <si>
    <t>Crab Flavor Mushroom And White Mushroom Mix (Box)</t>
  </si>
  <si>
    <t>Xixia Xianggu Mushroom (Bag)</t>
  </si>
  <si>
    <t>Mushroom And Leaf Mix (Bag)</t>
  </si>
  <si>
    <t>Velvet Antler Mushroom (Box)</t>
  </si>
  <si>
    <t>Chinese Caterpillar Fungus Flowers</t>
  </si>
  <si>
    <t>The Crab Flavor Mushroom (Bag)</t>
  </si>
  <si>
    <t>Haixian Mushroom (Bag) (2)</t>
  </si>
  <si>
    <t>Embroidered Aureus</t>
  </si>
  <si>
    <t>Embroidered Aureus (Bag)</t>
  </si>
  <si>
    <t>Needle Mushroom (Bag) (3)</t>
  </si>
  <si>
    <t>Needle Mushroom (Bag) (2)</t>
  </si>
  <si>
    <t>Needle Mushroom (Box)</t>
  </si>
  <si>
    <t>The White Mushroom (2)</t>
  </si>
  <si>
    <t>The Crab Flavor Mushroom (2)</t>
  </si>
  <si>
    <t>The White Mushroom (Box)</t>
  </si>
  <si>
    <t>The Crab Flavor Mushroom (Box)</t>
  </si>
  <si>
    <t>Haixian Mushroom (Bag) (4)</t>
  </si>
  <si>
    <t>Haixian Mushroom (Bunch)</t>
  </si>
  <si>
    <t>Haixian Mushroom (Bag) (3)</t>
  </si>
  <si>
    <t>Chinese Caterpillar Fungus Flowers (Box) (2)</t>
  </si>
  <si>
    <t>Hfyg Haixian Mushroom (Bunch)</t>
  </si>
  <si>
    <t>Laris</t>
  </si>
  <si>
    <t>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</si>
</sst>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EF94-6C2C-4934-B698-688617A36BA2}">
  <dimension ref="A1:N252"/>
  <sheetViews>
    <sheetView tabSelected="1" topLeftCell="D16" zoomScale="70" zoomScaleNormal="70" workbookViewId="0">
      <selection activeCell="I5" sqref="I5"/>
    </sheetView>
  </sheetViews>
  <sheetFormatPr defaultRowHeight="14.4" x14ac:dyDescent="0.3"/>
  <cols>
    <col min="1" max="1" width="20" style="1" customWidth="1"/>
    <col min="2" max="2" width="29.33203125" style="1" customWidth="1"/>
    <col min="3" max="3" width="20.109375" style="1" customWidth="1"/>
    <col min="4" max="4" width="28.33203125" style="1" customWidth="1"/>
    <col min="5" max="5" width="15" style="1" customWidth="1"/>
    <col min="6" max="6" width="22" style="1" customWidth="1"/>
    <col min="7" max="7" width="21" style="1" customWidth="1"/>
    <col min="8" max="8" width="19.33203125" style="1" customWidth="1"/>
    <col min="9" max="9" width="19.5546875" customWidth="1"/>
    <col min="11" max="11" width="17.44140625" customWidth="1"/>
    <col min="12" max="12" width="18.88671875" customWidth="1"/>
    <col min="13" max="13" width="20.44140625" customWidth="1"/>
    <col min="14" max="14" width="20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262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3">
      <c r="A2" s="2">
        <v>102900005115168</v>
      </c>
      <c r="B2" s="1" t="s">
        <v>8</v>
      </c>
      <c r="C2" s="1">
        <v>1011010101</v>
      </c>
      <c r="D2" s="1" t="s">
        <v>9</v>
      </c>
      <c r="E2" s="1">
        <v>4.3899999999999997</v>
      </c>
      <c r="F2" s="1">
        <v>899.8369999999926</v>
      </c>
      <c r="G2" s="1">
        <v>4.0800191662673591</v>
      </c>
      <c r="H2" s="1">
        <f t="shared" ref="H2:H65" si="0">(F2*G2)</f>
        <v>3671.3522065164912</v>
      </c>
      <c r="I2" t="str">
        <f>IF(( (E2 &lt;= 9.376693227) + (F2 &gt;= 1876.39808) +(H2 &gt;= 13525.051)) &gt;= 2,"Tinggi","Rendah")</f>
        <v>Rendah</v>
      </c>
      <c r="K2">
        <f>AVERAGE(E2:E252)</f>
        <v>9.3766932270916321</v>
      </c>
      <c r="L2">
        <f>AVERAGE(F2:F252)</f>
        <v>1876.398079681283</v>
      </c>
      <c r="M2">
        <f>AVERAGE(G2:G252)</f>
        <v>10.767545305254531</v>
      </c>
      <c r="N2">
        <f>AVERAGE(H:H)</f>
        <v>13525.051035789062</v>
      </c>
    </row>
    <row r="3" spans="1:14" x14ac:dyDescent="0.3">
      <c r="A3" s="2">
        <v>102900005115199</v>
      </c>
      <c r="B3" s="1" t="s">
        <v>10</v>
      </c>
      <c r="C3" s="1">
        <v>1011010101</v>
      </c>
      <c r="D3" s="1" t="s">
        <v>9</v>
      </c>
      <c r="E3" s="1">
        <v>10.46</v>
      </c>
      <c r="F3" s="1">
        <v>333.22299999999967</v>
      </c>
      <c r="G3" s="1">
        <v>32.752994791666019</v>
      </c>
      <c r="H3" s="1">
        <f t="shared" si="0"/>
        <v>10914.051183463314</v>
      </c>
      <c r="I3" t="str">
        <f t="shared" ref="I3:I66" si="1">IF(( (E3 &lt;= 9.376693227) + (F3 &gt;= 1876.39808) +(H3 &gt;= 13525.051)) &gt;= 2,"Tinggi","Rendah")</f>
        <v>Rendah</v>
      </c>
    </row>
    <row r="4" spans="1:14" x14ac:dyDescent="0.3">
      <c r="A4" s="2">
        <v>102900005115625</v>
      </c>
      <c r="B4" s="1" t="s">
        <v>11</v>
      </c>
      <c r="C4" s="1">
        <v>1011010101</v>
      </c>
      <c r="D4" s="1" t="s">
        <v>9</v>
      </c>
      <c r="E4" s="1">
        <v>0.18</v>
      </c>
      <c r="F4" s="1">
        <v>121.01999999999997</v>
      </c>
      <c r="G4" s="1">
        <v>4.6124183006535846</v>
      </c>
      <c r="H4" s="1">
        <f t="shared" si="0"/>
        <v>558.19486274509666</v>
      </c>
      <c r="I4" t="str">
        <f t="shared" si="1"/>
        <v>Rendah</v>
      </c>
      <c r="K4" t="s">
        <v>261</v>
      </c>
    </row>
    <row r="5" spans="1:14" x14ac:dyDescent="0.3">
      <c r="A5" s="2">
        <v>102900005115748</v>
      </c>
      <c r="B5" s="1" t="s">
        <v>12</v>
      </c>
      <c r="C5" s="1">
        <v>1011010101</v>
      </c>
      <c r="D5" s="1" t="s">
        <v>9</v>
      </c>
      <c r="E5" s="1">
        <v>8.7799999999999994</v>
      </c>
      <c r="F5" s="1">
        <v>718.67599999999948</v>
      </c>
      <c r="G5" s="1">
        <v>4.0602298850575149</v>
      </c>
      <c r="H5" s="1">
        <f t="shared" si="0"/>
        <v>2917.9897728735923</v>
      </c>
      <c r="I5" t="str">
        <f t="shared" si="1"/>
        <v>Rendah</v>
      </c>
      <c r="K5">
        <f>COUNTIF(I:I,I2)</f>
        <v>200</v>
      </c>
    </row>
    <row r="6" spans="1:14" x14ac:dyDescent="0.3">
      <c r="A6" s="2">
        <v>102900005115762</v>
      </c>
      <c r="B6" s="1" t="s">
        <v>13</v>
      </c>
      <c r="C6" s="1">
        <v>1011010101</v>
      </c>
      <c r="D6" s="1" t="s">
        <v>9</v>
      </c>
      <c r="E6" s="1">
        <v>18.52</v>
      </c>
      <c r="F6" s="1">
        <v>5100.0610000000543</v>
      </c>
      <c r="G6" s="1">
        <v>5.0713078939698741</v>
      </c>
      <c r="H6" s="1">
        <f t="shared" si="0"/>
        <v>25863.979609028167</v>
      </c>
      <c r="I6" t="str">
        <f t="shared" si="1"/>
        <v>Tinggi</v>
      </c>
      <c r="K6">
        <f>COUNTIF(I:I,I9)</f>
        <v>51</v>
      </c>
    </row>
    <row r="7" spans="1:14" x14ac:dyDescent="0.3">
      <c r="A7" s="2">
        <v>102900005115779</v>
      </c>
      <c r="B7" s="1" t="s">
        <v>14</v>
      </c>
      <c r="C7" s="1">
        <v>1011010101</v>
      </c>
      <c r="D7" s="1" t="s">
        <v>9</v>
      </c>
      <c r="E7" s="1">
        <v>15.25</v>
      </c>
      <c r="F7" s="1">
        <v>15910.461000000087</v>
      </c>
      <c r="G7" s="1">
        <v>8.2094216160652707</v>
      </c>
      <c r="H7" s="1">
        <f t="shared" si="0"/>
        <v>130615.68245496418</v>
      </c>
      <c r="I7" t="str">
        <f t="shared" si="1"/>
        <v>Tinggi</v>
      </c>
    </row>
    <row r="8" spans="1:14" x14ac:dyDescent="0.3">
      <c r="A8" s="2">
        <v>102900005115786</v>
      </c>
      <c r="B8" s="1" t="s">
        <v>15</v>
      </c>
      <c r="C8" s="1">
        <v>1011010101</v>
      </c>
      <c r="D8" s="1" t="s">
        <v>9</v>
      </c>
      <c r="E8" s="1">
        <v>13.62</v>
      </c>
      <c r="F8" s="1">
        <v>7240.7640000001275</v>
      </c>
      <c r="G8" s="1">
        <v>5.4744285184724051</v>
      </c>
      <c r="H8" s="1">
        <f t="shared" si="0"/>
        <v>39639.044937129023</v>
      </c>
      <c r="I8" t="str">
        <f t="shared" si="1"/>
        <v>Tinggi</v>
      </c>
    </row>
    <row r="9" spans="1:14" x14ac:dyDescent="0.3">
      <c r="A9" s="2">
        <v>102900005115793</v>
      </c>
      <c r="B9" s="1" t="s">
        <v>16</v>
      </c>
      <c r="C9" s="1">
        <v>1011010101</v>
      </c>
      <c r="D9" s="1" t="s">
        <v>9</v>
      </c>
      <c r="E9" s="1">
        <v>7.59</v>
      </c>
      <c r="F9" s="1">
        <v>1707.3030000000058</v>
      </c>
      <c r="G9" s="1">
        <v>15.793224181360268</v>
      </c>
      <c r="H9" s="1">
        <f t="shared" si="0"/>
        <v>26963.819024509019</v>
      </c>
      <c r="I9" t="str">
        <f t="shared" si="1"/>
        <v>Tinggi</v>
      </c>
    </row>
    <row r="10" spans="1:14" x14ac:dyDescent="0.3">
      <c r="A10" s="2">
        <v>102900005115816</v>
      </c>
      <c r="B10" s="1" t="s">
        <v>17</v>
      </c>
      <c r="C10" s="1">
        <v>1011010101</v>
      </c>
      <c r="D10" s="1" t="s">
        <v>9</v>
      </c>
      <c r="E10" s="1">
        <v>13.46</v>
      </c>
      <c r="F10" s="1">
        <v>18.427999999999997</v>
      </c>
      <c r="G10" s="1">
        <v>8.1904761904761898</v>
      </c>
      <c r="H10" s="1">
        <f t="shared" si="0"/>
        <v>150.93409523809521</v>
      </c>
      <c r="I10" t="str">
        <f t="shared" si="1"/>
        <v>Rendah</v>
      </c>
    </row>
    <row r="11" spans="1:14" x14ac:dyDescent="0.3">
      <c r="A11" s="2">
        <v>102900005115823</v>
      </c>
      <c r="B11" s="1" t="s">
        <v>18</v>
      </c>
      <c r="C11" s="1">
        <v>1011010101</v>
      </c>
      <c r="D11" s="1" t="s">
        <v>9</v>
      </c>
      <c r="E11" s="1">
        <v>14.43</v>
      </c>
      <c r="F11" s="1">
        <v>7606.756000000144</v>
      </c>
      <c r="G11" s="1">
        <v>7.5246575342464554</v>
      </c>
      <c r="H11" s="1">
        <f t="shared" si="0"/>
        <v>57238.233846575517</v>
      </c>
      <c r="I11" t="str">
        <f t="shared" si="1"/>
        <v>Tinggi</v>
      </c>
    </row>
    <row r="12" spans="1:14" x14ac:dyDescent="0.3">
      <c r="A12" s="2">
        <v>102900005115854</v>
      </c>
      <c r="B12" s="1" t="s">
        <v>19</v>
      </c>
      <c r="C12" s="1">
        <v>1011010101</v>
      </c>
      <c r="D12" s="1" t="s">
        <v>9</v>
      </c>
      <c r="E12" s="1">
        <v>5.35</v>
      </c>
      <c r="F12" s="1">
        <v>415.3249999999997</v>
      </c>
      <c r="G12" s="1">
        <v>5.1256097560975631</v>
      </c>
      <c r="H12" s="1">
        <f t="shared" si="0"/>
        <v>2128.793871951219</v>
      </c>
      <c r="I12" t="str">
        <f t="shared" si="1"/>
        <v>Rendah</v>
      </c>
    </row>
    <row r="13" spans="1:14" x14ac:dyDescent="0.3">
      <c r="A13" s="2">
        <v>102900005115861</v>
      </c>
      <c r="B13" s="1" t="s">
        <v>20</v>
      </c>
      <c r="C13" s="1">
        <v>1011010101</v>
      </c>
      <c r="D13" s="1" t="s">
        <v>9</v>
      </c>
      <c r="E13" s="1">
        <v>12.17</v>
      </c>
      <c r="F13" s="1">
        <v>3836.5659999999516</v>
      </c>
      <c r="G13" s="1">
        <v>4.107791074544874</v>
      </c>
      <c r="H13" s="1">
        <f t="shared" si="0"/>
        <v>15759.81157170213</v>
      </c>
      <c r="I13" t="str">
        <f t="shared" si="1"/>
        <v>Tinggi</v>
      </c>
    </row>
    <row r="14" spans="1:14" x14ac:dyDescent="0.3">
      <c r="A14" s="2">
        <v>102900005115878</v>
      </c>
      <c r="B14" s="1" t="s">
        <v>21</v>
      </c>
      <c r="C14" s="1">
        <v>1011010101</v>
      </c>
      <c r="D14" s="1" t="s">
        <v>9</v>
      </c>
      <c r="E14" s="1">
        <v>6.27</v>
      </c>
      <c r="F14" s="1">
        <v>4110.1619999999548</v>
      </c>
      <c r="G14" s="1">
        <v>6.6372827804106631</v>
      </c>
      <c r="H14" s="1">
        <f t="shared" si="0"/>
        <v>27280.307467297953</v>
      </c>
      <c r="I14" t="str">
        <f t="shared" si="1"/>
        <v>Tinggi</v>
      </c>
    </row>
    <row r="15" spans="1:14" x14ac:dyDescent="0.3">
      <c r="A15" s="2">
        <v>102900005115885</v>
      </c>
      <c r="B15" s="1" t="s">
        <v>22</v>
      </c>
      <c r="C15" s="1">
        <v>1011010101</v>
      </c>
      <c r="D15" s="1" t="s">
        <v>9</v>
      </c>
      <c r="E15" s="1">
        <v>0.47</v>
      </c>
      <c r="F15" s="1">
        <v>939.5750000000013</v>
      </c>
      <c r="G15" s="1">
        <v>14.294796288826218</v>
      </c>
      <c r="H15" s="1">
        <f t="shared" si="0"/>
        <v>13431.033223073911</v>
      </c>
      <c r="I15" t="str">
        <f t="shared" si="1"/>
        <v>Rendah</v>
      </c>
    </row>
    <row r="16" spans="1:14" x14ac:dyDescent="0.3">
      <c r="A16" s="2">
        <v>102900005115908</v>
      </c>
      <c r="B16" s="1" t="s">
        <v>23</v>
      </c>
      <c r="C16" s="1">
        <v>1011010101</v>
      </c>
      <c r="D16" s="1" t="s">
        <v>9</v>
      </c>
      <c r="E16" s="1">
        <v>13.7</v>
      </c>
      <c r="F16" s="1">
        <v>4496.717000000026</v>
      </c>
      <c r="G16" s="1">
        <v>7.315399648231276</v>
      </c>
      <c r="H16" s="1">
        <f t="shared" si="0"/>
        <v>32895.281959995787</v>
      </c>
      <c r="I16" t="str">
        <f t="shared" si="1"/>
        <v>Tinggi</v>
      </c>
    </row>
    <row r="17" spans="1:9" x14ac:dyDescent="0.3">
      <c r="A17" s="2">
        <v>102900005115946</v>
      </c>
      <c r="B17" s="1" t="s">
        <v>24</v>
      </c>
      <c r="C17" s="1">
        <v>1011010101</v>
      </c>
      <c r="D17" s="1" t="s">
        <v>9</v>
      </c>
      <c r="E17" s="1">
        <v>7.61</v>
      </c>
      <c r="F17" s="1">
        <v>1566.6399999999949</v>
      </c>
      <c r="G17" s="1">
        <v>7.0987331954498565</v>
      </c>
      <c r="H17" s="1">
        <f t="shared" si="0"/>
        <v>11121.159373319526</v>
      </c>
      <c r="I17" t="str">
        <f t="shared" si="1"/>
        <v>Rendah</v>
      </c>
    </row>
    <row r="18" spans="1:9" x14ac:dyDescent="0.3">
      <c r="A18" s="2">
        <v>102900005115960</v>
      </c>
      <c r="B18" s="1" t="s">
        <v>16</v>
      </c>
      <c r="C18" s="1">
        <v>1011010101</v>
      </c>
      <c r="D18" s="1" t="s">
        <v>9</v>
      </c>
      <c r="E18" s="1">
        <v>7.59</v>
      </c>
      <c r="F18" s="1">
        <v>19187.218000000375</v>
      </c>
      <c r="G18" s="1">
        <v>2.1455988931346877</v>
      </c>
      <c r="H18" s="1">
        <f t="shared" si="0"/>
        <v>41168.07370313476</v>
      </c>
      <c r="I18" t="str">
        <f t="shared" si="1"/>
        <v>Tinggi</v>
      </c>
    </row>
    <row r="19" spans="1:9" x14ac:dyDescent="0.3">
      <c r="A19" s="2">
        <v>102900005115977</v>
      </c>
      <c r="B19" s="1" t="s">
        <v>25</v>
      </c>
      <c r="C19" s="1">
        <v>1011010101</v>
      </c>
      <c r="D19" s="1" t="s">
        <v>9</v>
      </c>
      <c r="E19" s="1">
        <v>8.36</v>
      </c>
      <c r="F19" s="1">
        <v>85.047999999999959</v>
      </c>
      <c r="G19" s="1">
        <v>14.767263427110025</v>
      </c>
      <c r="H19" s="1">
        <f t="shared" si="0"/>
        <v>1255.9262199488528</v>
      </c>
      <c r="I19" t="str">
        <f t="shared" si="1"/>
        <v>Rendah</v>
      </c>
    </row>
    <row r="20" spans="1:9" x14ac:dyDescent="0.3">
      <c r="A20" s="2">
        <v>102900005115984</v>
      </c>
      <c r="B20" s="1" t="s">
        <v>26</v>
      </c>
      <c r="C20" s="1">
        <v>1011010101</v>
      </c>
      <c r="D20" s="1" t="s">
        <v>9</v>
      </c>
      <c r="E20" s="1">
        <v>12.81</v>
      </c>
      <c r="F20" s="1">
        <v>10305.364000000254</v>
      </c>
      <c r="G20" s="1">
        <v>6.8928261336780983</v>
      </c>
      <c r="H20" s="1">
        <f t="shared" si="0"/>
        <v>71033.08229626721</v>
      </c>
      <c r="I20" t="str">
        <f t="shared" si="1"/>
        <v>Tinggi</v>
      </c>
    </row>
    <row r="21" spans="1:9" x14ac:dyDescent="0.3">
      <c r="A21" s="2">
        <v>102900005116639</v>
      </c>
      <c r="B21" s="1" t="s">
        <v>27</v>
      </c>
      <c r="C21" s="1">
        <v>1011010101</v>
      </c>
      <c r="D21" s="1" t="s">
        <v>9</v>
      </c>
      <c r="E21" s="1">
        <v>11.78</v>
      </c>
      <c r="F21" s="1">
        <v>94.315000000000012</v>
      </c>
      <c r="G21" s="1">
        <v>9.6140575079872175</v>
      </c>
      <c r="H21" s="1">
        <f t="shared" si="0"/>
        <v>906.74983386581448</v>
      </c>
      <c r="I21" t="str">
        <f t="shared" si="1"/>
        <v>Rendah</v>
      </c>
    </row>
    <row r="22" spans="1:9" x14ac:dyDescent="0.3">
      <c r="A22" s="2">
        <v>102900005116776</v>
      </c>
      <c r="B22" s="1" t="s">
        <v>28</v>
      </c>
      <c r="C22" s="1">
        <v>1011010101</v>
      </c>
      <c r="D22" s="1" t="s">
        <v>9</v>
      </c>
      <c r="E22" s="1">
        <v>10.46</v>
      </c>
      <c r="F22" s="1">
        <v>0</v>
      </c>
      <c r="G22" s="1">
        <v>0</v>
      </c>
      <c r="H22" s="1">
        <f t="shared" si="0"/>
        <v>0</v>
      </c>
      <c r="I22" t="str">
        <f t="shared" si="1"/>
        <v>Rendah</v>
      </c>
    </row>
    <row r="23" spans="1:9" x14ac:dyDescent="0.3">
      <c r="A23" s="2">
        <v>102900005116790</v>
      </c>
      <c r="B23" s="1" t="s">
        <v>29</v>
      </c>
      <c r="C23" s="1">
        <v>1011010101</v>
      </c>
      <c r="D23" s="1" t="s">
        <v>9</v>
      </c>
      <c r="E23" s="1">
        <v>10.64</v>
      </c>
      <c r="F23" s="1">
        <v>2911.2989999999982</v>
      </c>
      <c r="G23" s="1">
        <v>6.0772992093216551</v>
      </c>
      <c r="H23" s="1">
        <f t="shared" si="0"/>
        <v>17692.835110798915</v>
      </c>
      <c r="I23" t="str">
        <f t="shared" si="1"/>
        <v>Tinggi</v>
      </c>
    </row>
    <row r="24" spans="1:9" x14ac:dyDescent="0.3">
      <c r="A24" s="2">
        <v>102900005116806</v>
      </c>
      <c r="B24" s="1" t="s">
        <v>30</v>
      </c>
      <c r="C24" s="1">
        <v>1011010101</v>
      </c>
      <c r="D24" s="1" t="s">
        <v>9</v>
      </c>
      <c r="E24" s="1">
        <v>0.1</v>
      </c>
      <c r="F24" s="1">
        <v>101.12500000000004</v>
      </c>
      <c r="G24" s="1">
        <v>4.3066666666666604</v>
      </c>
      <c r="H24" s="1">
        <f t="shared" si="0"/>
        <v>435.5116666666662</v>
      </c>
      <c r="I24" t="str">
        <f t="shared" si="1"/>
        <v>Rendah</v>
      </c>
    </row>
    <row r="25" spans="1:9" x14ac:dyDescent="0.3">
      <c r="A25" s="2">
        <v>102900005118572</v>
      </c>
      <c r="B25" s="1" t="s">
        <v>31</v>
      </c>
      <c r="C25" s="1">
        <v>1011010101</v>
      </c>
      <c r="D25" s="1" t="s">
        <v>9</v>
      </c>
      <c r="E25" s="1">
        <v>11.99</v>
      </c>
      <c r="F25" s="1">
        <v>596.69699999999784</v>
      </c>
      <c r="G25" s="1">
        <v>2.5701277955271116</v>
      </c>
      <c r="H25" s="1">
        <f t="shared" si="0"/>
        <v>1533.5875452076355</v>
      </c>
      <c r="I25" t="str">
        <f t="shared" si="1"/>
        <v>Rendah</v>
      </c>
    </row>
    <row r="26" spans="1:9" x14ac:dyDescent="0.3">
      <c r="A26" s="2">
        <v>102900005118817</v>
      </c>
      <c r="B26" s="1" t="s">
        <v>32</v>
      </c>
      <c r="C26" s="1">
        <v>1011010101</v>
      </c>
      <c r="D26" s="1" t="s">
        <v>9</v>
      </c>
      <c r="E26" s="1">
        <v>18.510000000000002</v>
      </c>
      <c r="F26" s="1">
        <v>5216.4610000000885</v>
      </c>
      <c r="G26" s="1">
        <v>9.9637797493311151</v>
      </c>
      <c r="H26" s="1">
        <f t="shared" si="0"/>
        <v>51975.668474976417</v>
      </c>
      <c r="I26" t="str">
        <f t="shared" si="1"/>
        <v>Tinggi</v>
      </c>
    </row>
    <row r="27" spans="1:9" x14ac:dyDescent="0.3">
      <c r="A27" s="2">
        <v>102900005118831</v>
      </c>
      <c r="B27" s="1" t="s">
        <v>33</v>
      </c>
      <c r="C27" s="1">
        <v>1011010101</v>
      </c>
      <c r="D27" s="1" t="s">
        <v>9</v>
      </c>
      <c r="E27" s="1">
        <v>2.48</v>
      </c>
      <c r="F27" s="1">
        <v>8982</v>
      </c>
      <c r="G27" s="1">
        <v>5.0217700689350924</v>
      </c>
      <c r="H27" s="1">
        <f t="shared" si="0"/>
        <v>45105.538759174997</v>
      </c>
      <c r="I27" t="str">
        <f t="shared" si="1"/>
        <v>Tinggi</v>
      </c>
    </row>
    <row r="28" spans="1:9" x14ac:dyDescent="0.3">
      <c r="A28" s="2">
        <v>102900005119975</v>
      </c>
      <c r="B28" s="1" t="s">
        <v>34</v>
      </c>
      <c r="C28" s="1">
        <v>1011010101</v>
      </c>
      <c r="D28" s="1" t="s">
        <v>9</v>
      </c>
      <c r="E28" s="1">
        <v>8.42</v>
      </c>
      <c r="F28" s="1">
        <v>5159.433000000111</v>
      </c>
      <c r="G28" s="1">
        <v>5.9853442347366368</v>
      </c>
      <c r="H28" s="1">
        <f t="shared" si="0"/>
        <v>30880.982561060613</v>
      </c>
      <c r="I28" t="str">
        <f t="shared" si="1"/>
        <v>Tinggi</v>
      </c>
    </row>
    <row r="29" spans="1:9" x14ac:dyDescent="0.3">
      <c r="A29" s="2">
        <v>102900005122654</v>
      </c>
      <c r="B29" s="1" t="s">
        <v>35</v>
      </c>
      <c r="C29" s="1">
        <v>1011010101</v>
      </c>
      <c r="D29" s="1" t="s">
        <v>9</v>
      </c>
      <c r="E29" s="1">
        <v>11.38</v>
      </c>
      <c r="F29" s="1">
        <v>4962.4540000000015</v>
      </c>
      <c r="G29" s="1">
        <v>6.3893838754007781</v>
      </c>
      <c r="H29" s="1">
        <f t="shared" si="0"/>
        <v>31707.023570018104</v>
      </c>
      <c r="I29" t="str">
        <f t="shared" si="1"/>
        <v>Tinggi</v>
      </c>
    </row>
    <row r="30" spans="1:9" x14ac:dyDescent="0.3">
      <c r="A30" s="2">
        <v>102900005128748</v>
      </c>
      <c r="B30" s="1" t="s">
        <v>36</v>
      </c>
      <c r="C30" s="1">
        <v>1011010101</v>
      </c>
      <c r="D30" s="1" t="s">
        <v>9</v>
      </c>
      <c r="E30" s="1">
        <v>16.89</v>
      </c>
      <c r="F30" s="1">
        <v>1.7839999999999996</v>
      </c>
      <c r="G30" s="1">
        <v>67.854545454545459</v>
      </c>
      <c r="H30" s="1">
        <f t="shared" si="0"/>
        <v>121.05250909090907</v>
      </c>
      <c r="I30" t="str">
        <f t="shared" si="1"/>
        <v>Rendah</v>
      </c>
    </row>
    <row r="31" spans="1:9" x14ac:dyDescent="0.3">
      <c r="A31" s="2">
        <v>102900011000175</v>
      </c>
      <c r="B31" s="1" t="s">
        <v>37</v>
      </c>
      <c r="C31" s="1">
        <v>1011010101</v>
      </c>
      <c r="D31" s="1" t="s">
        <v>9</v>
      </c>
      <c r="E31" s="1">
        <v>20.38</v>
      </c>
      <c r="F31" s="1">
        <v>91.272000000000077</v>
      </c>
      <c r="G31" s="1">
        <v>8.2173913043478262</v>
      </c>
      <c r="H31" s="1">
        <f t="shared" si="0"/>
        <v>750.01773913043542</v>
      </c>
      <c r="I31" t="str">
        <f t="shared" si="1"/>
        <v>Rendah</v>
      </c>
    </row>
    <row r="32" spans="1:9" x14ac:dyDescent="0.3">
      <c r="A32" s="2">
        <v>102900011000571</v>
      </c>
      <c r="B32" s="1" t="s">
        <v>38</v>
      </c>
      <c r="C32" s="1">
        <v>1011010101</v>
      </c>
      <c r="D32" s="1" t="s">
        <v>9</v>
      </c>
      <c r="E32" s="1">
        <v>12.2</v>
      </c>
      <c r="F32" s="1">
        <v>675.22100000000069</v>
      </c>
      <c r="G32" s="1">
        <v>4.6961275626423769</v>
      </c>
      <c r="H32" s="1">
        <f t="shared" si="0"/>
        <v>3170.9239489749516</v>
      </c>
      <c r="I32" t="str">
        <f t="shared" si="1"/>
        <v>Rendah</v>
      </c>
    </row>
    <row r="33" spans="1:9" x14ac:dyDescent="0.3">
      <c r="A33" s="2">
        <v>102900011002414</v>
      </c>
      <c r="B33" s="1" t="s">
        <v>39</v>
      </c>
      <c r="C33" s="1">
        <v>1011010101</v>
      </c>
      <c r="D33" s="1" t="s">
        <v>9</v>
      </c>
      <c r="E33" s="1">
        <v>16.95</v>
      </c>
      <c r="F33" s="1">
        <v>45.251999999999995</v>
      </c>
      <c r="G33" s="1">
        <v>13.509604519774015</v>
      </c>
      <c r="H33" s="1">
        <f t="shared" si="0"/>
        <v>611.33662372881372</v>
      </c>
      <c r="I33" t="str">
        <f t="shared" si="1"/>
        <v>Rendah</v>
      </c>
    </row>
    <row r="34" spans="1:9" x14ac:dyDescent="0.3">
      <c r="A34" s="2">
        <v>102900011006689</v>
      </c>
      <c r="B34" s="1" t="s">
        <v>40</v>
      </c>
      <c r="C34" s="1">
        <v>1011010101</v>
      </c>
      <c r="D34" s="1" t="s">
        <v>9</v>
      </c>
      <c r="E34" s="1">
        <v>27.84</v>
      </c>
      <c r="F34" s="1">
        <v>1543.4780000000026</v>
      </c>
      <c r="G34" s="1">
        <v>5.2536761172513806</v>
      </c>
      <c r="H34" s="1">
        <f t="shared" si="0"/>
        <v>8108.9335061029396</v>
      </c>
      <c r="I34" t="str">
        <f t="shared" si="1"/>
        <v>Rendah</v>
      </c>
    </row>
    <row r="35" spans="1:9" x14ac:dyDescent="0.3">
      <c r="A35" s="2">
        <v>102900011006948</v>
      </c>
      <c r="B35" s="1" t="s">
        <v>41</v>
      </c>
      <c r="C35" s="1">
        <v>1011010101</v>
      </c>
      <c r="D35" s="1" t="s">
        <v>9</v>
      </c>
      <c r="E35" s="1">
        <v>26.16</v>
      </c>
      <c r="F35" s="1">
        <v>732.61500000000058</v>
      </c>
      <c r="G35" s="1">
        <v>16.151889168765763</v>
      </c>
      <c r="H35" s="1">
        <f t="shared" si="0"/>
        <v>11833.116283375339</v>
      </c>
      <c r="I35" t="str">
        <f t="shared" si="1"/>
        <v>Rendah</v>
      </c>
    </row>
    <row r="36" spans="1:9" x14ac:dyDescent="0.3">
      <c r="A36" s="2">
        <v>102900011006955</v>
      </c>
      <c r="B36" s="1" t="s">
        <v>42</v>
      </c>
      <c r="C36" s="1">
        <v>1011010101</v>
      </c>
      <c r="D36" s="1" t="s">
        <v>9</v>
      </c>
      <c r="E36" s="1">
        <v>15.01</v>
      </c>
      <c r="F36" s="1">
        <v>16.337</v>
      </c>
      <c r="G36" s="1">
        <v>13.9125</v>
      </c>
      <c r="H36" s="1">
        <f t="shared" si="0"/>
        <v>227.2885125</v>
      </c>
      <c r="I36" t="str">
        <f t="shared" si="1"/>
        <v>Rendah</v>
      </c>
    </row>
    <row r="37" spans="1:9" x14ac:dyDescent="0.3">
      <c r="A37" s="2">
        <v>102900011007464</v>
      </c>
      <c r="B37" s="1" t="s">
        <v>43</v>
      </c>
      <c r="C37" s="1">
        <v>1011010101</v>
      </c>
      <c r="D37" s="1" t="s">
        <v>9</v>
      </c>
      <c r="E37" s="1">
        <v>12.88</v>
      </c>
      <c r="F37" s="1">
        <v>30.172000000000004</v>
      </c>
      <c r="G37" s="1">
        <v>20.466666666666686</v>
      </c>
      <c r="H37" s="1">
        <f t="shared" si="0"/>
        <v>617.52026666666734</v>
      </c>
      <c r="I37" t="str">
        <f t="shared" si="1"/>
        <v>Rendah</v>
      </c>
    </row>
    <row r="38" spans="1:9" x14ac:dyDescent="0.3">
      <c r="A38" s="2">
        <v>102900011007471</v>
      </c>
      <c r="B38" s="1" t="s">
        <v>44</v>
      </c>
      <c r="C38" s="1">
        <v>1011010101</v>
      </c>
      <c r="D38" s="1" t="s">
        <v>9</v>
      </c>
      <c r="E38" s="1">
        <v>13.28</v>
      </c>
      <c r="F38" s="1">
        <v>7.5680000000000005</v>
      </c>
      <c r="G38" s="1">
        <v>17.892753623188415</v>
      </c>
      <c r="H38" s="1">
        <f t="shared" si="0"/>
        <v>135.41235942028993</v>
      </c>
      <c r="I38" t="str">
        <f t="shared" si="1"/>
        <v>Rendah</v>
      </c>
    </row>
    <row r="39" spans="1:9" x14ac:dyDescent="0.3">
      <c r="A39" s="2">
        <v>102900011007495</v>
      </c>
      <c r="B39" s="1" t="s">
        <v>45</v>
      </c>
      <c r="C39" s="1">
        <v>1011010101</v>
      </c>
      <c r="D39" s="1" t="s">
        <v>9</v>
      </c>
      <c r="E39" s="1">
        <v>15.92</v>
      </c>
      <c r="F39" s="1">
        <v>4.2320000000000002</v>
      </c>
      <c r="G39" s="1">
        <v>29.790322580645157</v>
      </c>
      <c r="H39" s="1">
        <f t="shared" si="0"/>
        <v>126.07264516129031</v>
      </c>
      <c r="I39" t="str">
        <f t="shared" si="1"/>
        <v>Rendah</v>
      </c>
    </row>
    <row r="40" spans="1:9" x14ac:dyDescent="0.3">
      <c r="A40" s="2">
        <v>102900011008133</v>
      </c>
      <c r="B40" s="1" t="s">
        <v>46</v>
      </c>
      <c r="C40" s="1">
        <v>1011010101</v>
      </c>
      <c r="D40" s="1" t="s">
        <v>9</v>
      </c>
      <c r="E40" s="1">
        <v>15.98</v>
      </c>
      <c r="F40" s="1">
        <v>14.226999999999999</v>
      </c>
      <c r="G40" s="1">
        <v>20.640000000000008</v>
      </c>
      <c r="H40" s="1">
        <f t="shared" si="0"/>
        <v>293.64528000000007</v>
      </c>
      <c r="I40" t="str">
        <f t="shared" si="1"/>
        <v>Rendah</v>
      </c>
    </row>
    <row r="41" spans="1:9" x14ac:dyDescent="0.3">
      <c r="A41" s="2">
        <v>102900011008164</v>
      </c>
      <c r="B41" s="1" t="s">
        <v>47</v>
      </c>
      <c r="C41" s="1">
        <v>1011010101</v>
      </c>
      <c r="D41" s="1" t="s">
        <v>9</v>
      </c>
      <c r="E41" s="1">
        <v>15.68</v>
      </c>
      <c r="F41" s="1">
        <v>5816.3080000001219</v>
      </c>
      <c r="G41" s="1">
        <v>4.859513290902215</v>
      </c>
      <c r="H41" s="1">
        <f t="shared" si="0"/>
        <v>28264.42602998147</v>
      </c>
      <c r="I41" t="str">
        <f t="shared" si="1"/>
        <v>Tinggi</v>
      </c>
    </row>
    <row r="42" spans="1:9" x14ac:dyDescent="0.3">
      <c r="A42" s="2">
        <v>102900011008485</v>
      </c>
      <c r="B42" s="1" t="s">
        <v>48</v>
      </c>
      <c r="C42" s="1">
        <v>1011010101</v>
      </c>
      <c r="D42" s="1" t="s">
        <v>9</v>
      </c>
      <c r="E42" s="1">
        <v>13.75</v>
      </c>
      <c r="F42" s="1">
        <v>51.735000000000007</v>
      </c>
      <c r="G42" s="1">
        <v>7.4519230769230766</v>
      </c>
      <c r="H42" s="1">
        <f t="shared" si="0"/>
        <v>385.52524038461542</v>
      </c>
      <c r="I42" t="str">
        <f t="shared" si="1"/>
        <v>Rendah</v>
      </c>
    </row>
    <row r="43" spans="1:9" x14ac:dyDescent="0.3">
      <c r="A43" s="2">
        <v>102900011008492</v>
      </c>
      <c r="B43" s="1" t="s">
        <v>49</v>
      </c>
      <c r="C43" s="1">
        <v>1011010101</v>
      </c>
      <c r="D43" s="1" t="s">
        <v>9</v>
      </c>
      <c r="E43" s="1">
        <v>4.6900000000000004</v>
      </c>
      <c r="F43" s="1">
        <v>7.48</v>
      </c>
      <c r="G43" s="1">
        <v>3.8</v>
      </c>
      <c r="H43" s="1">
        <f t="shared" si="0"/>
        <v>28.423999999999999</v>
      </c>
      <c r="I43" t="str">
        <f t="shared" si="1"/>
        <v>Rendah</v>
      </c>
    </row>
    <row r="44" spans="1:9" x14ac:dyDescent="0.3">
      <c r="A44" s="2">
        <v>102900011008515</v>
      </c>
      <c r="B44" s="1" t="s">
        <v>50</v>
      </c>
      <c r="C44" s="1">
        <v>1011010101</v>
      </c>
      <c r="D44" s="1" t="s">
        <v>9</v>
      </c>
      <c r="E44" s="1">
        <v>12.8</v>
      </c>
      <c r="F44" s="1">
        <v>12.936000000000002</v>
      </c>
      <c r="G44" s="1">
        <v>9.2126984126984084</v>
      </c>
      <c r="H44" s="1">
        <f t="shared" si="0"/>
        <v>119.17546666666662</v>
      </c>
      <c r="I44" t="str">
        <f t="shared" si="1"/>
        <v>Rendah</v>
      </c>
    </row>
    <row r="45" spans="1:9" x14ac:dyDescent="0.3">
      <c r="A45" s="2">
        <v>102900011008522</v>
      </c>
      <c r="B45" s="1" t="s">
        <v>51</v>
      </c>
      <c r="C45" s="1">
        <v>1011010101</v>
      </c>
      <c r="D45" s="1" t="s">
        <v>9</v>
      </c>
      <c r="E45" s="1">
        <v>9.43</v>
      </c>
      <c r="F45" s="1">
        <v>4685.2610000000086</v>
      </c>
      <c r="G45" s="1">
        <v>7.6385360054346547</v>
      </c>
      <c r="H45" s="1">
        <f t="shared" si="0"/>
        <v>35788.534843358844</v>
      </c>
      <c r="I45" t="str">
        <f t="shared" si="1"/>
        <v>Tinggi</v>
      </c>
    </row>
    <row r="46" spans="1:9" x14ac:dyDescent="0.3">
      <c r="A46" s="2">
        <v>102900011008676</v>
      </c>
      <c r="B46" s="1" t="s">
        <v>52</v>
      </c>
      <c r="C46" s="1">
        <v>1011010101</v>
      </c>
      <c r="D46" s="1" t="s">
        <v>9</v>
      </c>
      <c r="E46" s="1">
        <v>11.56</v>
      </c>
      <c r="F46" s="1">
        <v>15.886999999999997</v>
      </c>
      <c r="G46" s="1">
        <v>6.0736842105263165</v>
      </c>
      <c r="H46" s="1">
        <f t="shared" si="0"/>
        <v>96.492621052631577</v>
      </c>
      <c r="I46" t="str">
        <f t="shared" si="1"/>
        <v>Rendah</v>
      </c>
    </row>
    <row r="47" spans="1:9" x14ac:dyDescent="0.3">
      <c r="A47" s="2">
        <v>102900011015384</v>
      </c>
      <c r="B47" s="1" t="s">
        <v>53</v>
      </c>
      <c r="C47" s="1">
        <v>1011010101</v>
      </c>
      <c r="D47" s="1" t="s">
        <v>9</v>
      </c>
      <c r="E47" s="1">
        <v>15.16</v>
      </c>
      <c r="F47" s="1">
        <v>3.3899999999999997</v>
      </c>
      <c r="G47" s="1">
        <v>47.05</v>
      </c>
      <c r="H47" s="1">
        <f t="shared" si="0"/>
        <v>159.49949999999998</v>
      </c>
      <c r="I47" t="str">
        <f t="shared" si="1"/>
        <v>Rendah</v>
      </c>
    </row>
    <row r="48" spans="1:9" x14ac:dyDescent="0.3">
      <c r="A48" s="2">
        <v>102900011015391</v>
      </c>
      <c r="B48" s="1" t="s">
        <v>54</v>
      </c>
      <c r="C48" s="1">
        <v>1011010101</v>
      </c>
      <c r="D48" s="1" t="s">
        <v>9</v>
      </c>
      <c r="E48" s="1">
        <v>11.58</v>
      </c>
      <c r="F48" s="1">
        <v>0.94300000000000006</v>
      </c>
      <c r="G48" s="1">
        <v>12</v>
      </c>
      <c r="H48" s="1">
        <f t="shared" si="0"/>
        <v>11.316000000000001</v>
      </c>
      <c r="I48" t="str">
        <f t="shared" si="1"/>
        <v>Rendah</v>
      </c>
    </row>
    <row r="49" spans="1:9" x14ac:dyDescent="0.3">
      <c r="A49" s="2">
        <v>102900011021644</v>
      </c>
      <c r="B49" s="1" t="s">
        <v>55</v>
      </c>
      <c r="C49" s="1">
        <v>1011010101</v>
      </c>
      <c r="D49" s="1" t="s">
        <v>9</v>
      </c>
      <c r="E49" s="1">
        <v>9.34</v>
      </c>
      <c r="F49" s="1">
        <v>25</v>
      </c>
      <c r="G49" s="1">
        <v>3.96</v>
      </c>
      <c r="H49" s="1">
        <f t="shared" si="0"/>
        <v>99</v>
      </c>
      <c r="I49" t="str">
        <f t="shared" si="1"/>
        <v>Rendah</v>
      </c>
    </row>
    <row r="50" spans="1:9" x14ac:dyDescent="0.3">
      <c r="A50" s="2">
        <v>102900011022849</v>
      </c>
      <c r="B50" s="1" t="s">
        <v>56</v>
      </c>
      <c r="C50" s="1">
        <v>1011010101</v>
      </c>
      <c r="D50" s="1" t="s">
        <v>9</v>
      </c>
      <c r="E50" s="1">
        <v>6.73</v>
      </c>
      <c r="F50" s="1">
        <v>1375.1219999999946</v>
      </c>
      <c r="G50" s="1">
        <v>3.2037590773175317</v>
      </c>
      <c r="H50" s="1">
        <f t="shared" si="0"/>
        <v>4405.5595899190212</v>
      </c>
      <c r="I50" t="str">
        <f t="shared" si="1"/>
        <v>Rendah</v>
      </c>
    </row>
    <row r="51" spans="1:9" x14ac:dyDescent="0.3">
      <c r="A51" s="2">
        <v>102900011022924</v>
      </c>
      <c r="B51" s="1" t="s">
        <v>57</v>
      </c>
      <c r="C51" s="1">
        <v>1011010101</v>
      </c>
      <c r="D51" s="1" t="s">
        <v>9</v>
      </c>
      <c r="E51" s="1">
        <v>10.94</v>
      </c>
      <c r="F51" s="1">
        <v>30.274999999999991</v>
      </c>
      <c r="G51" s="1">
        <v>3</v>
      </c>
      <c r="H51" s="1">
        <f t="shared" si="0"/>
        <v>90.824999999999974</v>
      </c>
      <c r="I51" t="str">
        <f t="shared" si="1"/>
        <v>Rendah</v>
      </c>
    </row>
    <row r="52" spans="1:9" x14ac:dyDescent="0.3">
      <c r="A52" s="2">
        <v>102900011023464</v>
      </c>
      <c r="B52" s="1" t="s">
        <v>58</v>
      </c>
      <c r="C52" s="1">
        <v>1011010101</v>
      </c>
      <c r="D52" s="1" t="s">
        <v>9</v>
      </c>
      <c r="E52" s="1">
        <v>10.33</v>
      </c>
      <c r="F52" s="1">
        <v>3267.9930000000709</v>
      </c>
      <c r="G52" s="1">
        <v>5.8939570164346025</v>
      </c>
      <c r="H52" s="1">
        <f t="shared" si="0"/>
        <v>19261.410272009583</v>
      </c>
      <c r="I52" t="str">
        <f t="shared" si="1"/>
        <v>Tinggi</v>
      </c>
    </row>
    <row r="53" spans="1:9" x14ac:dyDescent="0.3">
      <c r="A53" s="2">
        <v>102900011026502</v>
      </c>
      <c r="B53" s="1" t="s">
        <v>59</v>
      </c>
      <c r="C53" s="1">
        <v>1011010101</v>
      </c>
      <c r="D53" s="1" t="s">
        <v>9</v>
      </c>
      <c r="E53" s="1">
        <v>10.94</v>
      </c>
      <c r="F53" s="1">
        <v>6.32</v>
      </c>
      <c r="G53" s="1">
        <v>19.227272727272716</v>
      </c>
      <c r="H53" s="1">
        <f t="shared" si="0"/>
        <v>121.51636363636356</v>
      </c>
      <c r="I53" t="str">
        <f t="shared" si="1"/>
        <v>Rendah</v>
      </c>
    </row>
    <row r="54" spans="1:9" x14ac:dyDescent="0.3">
      <c r="A54" s="2">
        <v>102900011026618</v>
      </c>
      <c r="B54" s="1" t="s">
        <v>60</v>
      </c>
      <c r="C54" s="1">
        <v>1011010101</v>
      </c>
      <c r="D54" s="1" t="s">
        <v>9</v>
      </c>
      <c r="E54" s="1">
        <v>9.27</v>
      </c>
      <c r="F54" s="1">
        <v>10.512</v>
      </c>
      <c r="G54" s="1">
        <v>4.1481481481481479</v>
      </c>
      <c r="H54" s="1">
        <f t="shared" si="0"/>
        <v>43.605333333333334</v>
      </c>
      <c r="I54" t="str">
        <f t="shared" si="1"/>
        <v>Rendah</v>
      </c>
    </row>
    <row r="55" spans="1:9" x14ac:dyDescent="0.3">
      <c r="A55" s="2">
        <v>102900011027462</v>
      </c>
      <c r="B55" s="1" t="s">
        <v>61</v>
      </c>
      <c r="C55" s="1">
        <v>1011010101</v>
      </c>
      <c r="D55" s="1" t="s">
        <v>9</v>
      </c>
      <c r="E55" s="1">
        <v>10.94</v>
      </c>
      <c r="F55" s="1">
        <v>16.828999999999997</v>
      </c>
      <c r="G55" s="1">
        <v>10</v>
      </c>
      <c r="H55" s="1">
        <f t="shared" si="0"/>
        <v>168.28999999999996</v>
      </c>
      <c r="I55" t="str">
        <f t="shared" si="1"/>
        <v>Rendah</v>
      </c>
    </row>
    <row r="56" spans="1:9" x14ac:dyDescent="0.3">
      <c r="A56" s="2">
        <v>102900011027615</v>
      </c>
      <c r="B56" s="1" t="s">
        <v>62</v>
      </c>
      <c r="C56" s="1">
        <v>1011010101</v>
      </c>
      <c r="D56" s="1" t="s">
        <v>9</v>
      </c>
      <c r="E56" s="1">
        <v>3.43</v>
      </c>
      <c r="F56" s="1">
        <v>8.4719999999999995</v>
      </c>
      <c r="G56" s="1">
        <v>10</v>
      </c>
      <c r="H56" s="1">
        <f t="shared" si="0"/>
        <v>84.72</v>
      </c>
      <c r="I56" t="str">
        <f t="shared" si="1"/>
        <v>Rendah</v>
      </c>
    </row>
    <row r="57" spans="1:9" x14ac:dyDescent="0.3">
      <c r="A57" s="2">
        <v>102900011029688</v>
      </c>
      <c r="B57" s="1" t="s">
        <v>63</v>
      </c>
      <c r="C57" s="1">
        <v>1011010101</v>
      </c>
      <c r="D57" s="1" t="s">
        <v>9</v>
      </c>
      <c r="E57" s="1">
        <v>10.75</v>
      </c>
      <c r="F57" s="1">
        <v>2.8859999999999997</v>
      </c>
      <c r="G57" s="1">
        <v>6</v>
      </c>
      <c r="H57" s="1">
        <f t="shared" si="0"/>
        <v>17.315999999999999</v>
      </c>
      <c r="I57" t="str">
        <f t="shared" si="1"/>
        <v>Rendah</v>
      </c>
    </row>
    <row r="58" spans="1:9" x14ac:dyDescent="0.3">
      <c r="A58" s="2">
        <v>102900011030042</v>
      </c>
      <c r="B58" s="1" t="s">
        <v>64</v>
      </c>
      <c r="C58" s="1">
        <v>1011010101</v>
      </c>
      <c r="D58" s="1" t="s">
        <v>9</v>
      </c>
      <c r="E58" s="1">
        <v>9.43</v>
      </c>
      <c r="F58" s="1">
        <v>313</v>
      </c>
      <c r="G58" s="1">
        <v>2.1776357827475943</v>
      </c>
      <c r="H58" s="1">
        <f t="shared" si="0"/>
        <v>681.59999999999707</v>
      </c>
      <c r="I58" t="str">
        <f t="shared" si="1"/>
        <v>Rendah</v>
      </c>
    </row>
    <row r="59" spans="1:9" x14ac:dyDescent="0.3">
      <c r="A59" s="2">
        <v>102900011030059</v>
      </c>
      <c r="B59" s="1" t="s">
        <v>65</v>
      </c>
      <c r="C59" s="1">
        <v>1011010101</v>
      </c>
      <c r="D59" s="1" t="s">
        <v>9</v>
      </c>
      <c r="E59" s="1">
        <v>9.43</v>
      </c>
      <c r="F59" s="1">
        <v>14325</v>
      </c>
      <c r="G59" s="1">
        <v>4.4678950307096077</v>
      </c>
      <c r="H59" s="1">
        <f t="shared" si="0"/>
        <v>64002.596314915128</v>
      </c>
      <c r="I59" t="str">
        <f t="shared" si="1"/>
        <v>Tinggi</v>
      </c>
    </row>
    <row r="60" spans="1:9" x14ac:dyDescent="0.3">
      <c r="A60" s="2">
        <v>102900011030097</v>
      </c>
      <c r="B60" s="1" t="s">
        <v>66</v>
      </c>
      <c r="C60" s="1">
        <v>1011010101</v>
      </c>
      <c r="D60" s="1" t="s">
        <v>9</v>
      </c>
      <c r="E60" s="1">
        <v>9.43</v>
      </c>
      <c r="F60" s="1">
        <v>8848</v>
      </c>
      <c r="G60" s="1">
        <v>4.0341193726729481</v>
      </c>
      <c r="H60" s="1">
        <f t="shared" si="0"/>
        <v>35693.888209410245</v>
      </c>
      <c r="I60" t="str">
        <f t="shared" si="1"/>
        <v>Tinggi</v>
      </c>
    </row>
    <row r="61" spans="1:9" x14ac:dyDescent="0.3">
      <c r="A61" s="2">
        <v>102900011030103</v>
      </c>
      <c r="B61" s="1" t="s">
        <v>67</v>
      </c>
      <c r="C61" s="1">
        <v>1011010101</v>
      </c>
      <c r="D61" s="1" t="s">
        <v>9</v>
      </c>
      <c r="E61" s="1">
        <v>9.43</v>
      </c>
      <c r="F61" s="1">
        <v>587</v>
      </c>
      <c r="G61" s="1">
        <v>2.3182593856655376</v>
      </c>
      <c r="H61" s="1">
        <f t="shared" si="0"/>
        <v>1360.8182593856704</v>
      </c>
      <c r="I61" t="str">
        <f t="shared" si="1"/>
        <v>Rendah</v>
      </c>
    </row>
    <row r="62" spans="1:9" x14ac:dyDescent="0.3">
      <c r="A62" s="2">
        <v>102900011030110</v>
      </c>
      <c r="B62" s="1" t="s">
        <v>68</v>
      </c>
      <c r="C62" s="1">
        <v>1011010101</v>
      </c>
      <c r="D62" s="1" t="s">
        <v>9</v>
      </c>
      <c r="E62" s="1">
        <v>9.43</v>
      </c>
      <c r="F62" s="1">
        <v>6342</v>
      </c>
      <c r="G62" s="1">
        <v>3.9983317595216037</v>
      </c>
      <c r="H62" s="1">
        <f t="shared" si="0"/>
        <v>25357.420018886012</v>
      </c>
      <c r="I62" t="str">
        <f t="shared" si="1"/>
        <v>Tinggi</v>
      </c>
    </row>
    <row r="63" spans="1:9" x14ac:dyDescent="0.3">
      <c r="A63" s="2">
        <v>102900011030134</v>
      </c>
      <c r="B63" s="1" t="s">
        <v>69</v>
      </c>
      <c r="C63" s="1">
        <v>1011010101</v>
      </c>
      <c r="D63" s="1" t="s">
        <v>9</v>
      </c>
      <c r="E63" s="1">
        <v>9.43</v>
      </c>
      <c r="F63" s="1">
        <v>2053</v>
      </c>
      <c r="G63" s="1">
        <v>3.2195811008280275</v>
      </c>
      <c r="H63" s="1">
        <f t="shared" si="0"/>
        <v>6609.7999999999402</v>
      </c>
      <c r="I63" t="str">
        <f t="shared" si="1"/>
        <v>Rendah</v>
      </c>
    </row>
    <row r="64" spans="1:9" x14ac:dyDescent="0.3">
      <c r="A64" s="2">
        <v>102900011030141</v>
      </c>
      <c r="B64" s="1" t="s">
        <v>70</v>
      </c>
      <c r="C64" s="1">
        <v>1011010101</v>
      </c>
      <c r="D64" s="1" t="s">
        <v>9</v>
      </c>
      <c r="E64" s="1">
        <v>9.43</v>
      </c>
      <c r="F64" s="1">
        <v>3070</v>
      </c>
      <c r="G64" s="1">
        <v>2.9608922175186945</v>
      </c>
      <c r="H64" s="1">
        <f t="shared" si="0"/>
        <v>9089.9391077823911</v>
      </c>
      <c r="I64" t="str">
        <f t="shared" si="1"/>
        <v>Rendah</v>
      </c>
    </row>
    <row r="65" spans="1:9" x14ac:dyDescent="0.3">
      <c r="A65" s="2">
        <v>102900011030158</v>
      </c>
      <c r="B65" s="1" t="s">
        <v>71</v>
      </c>
      <c r="C65" s="1">
        <v>1011010101</v>
      </c>
      <c r="D65" s="1" t="s">
        <v>9</v>
      </c>
      <c r="E65" s="1">
        <v>9.43</v>
      </c>
      <c r="F65" s="1">
        <v>296</v>
      </c>
      <c r="G65" s="1">
        <v>1.5358108108108071</v>
      </c>
      <c r="H65" s="1">
        <f t="shared" si="0"/>
        <v>454.59999999999889</v>
      </c>
      <c r="I65" t="str">
        <f t="shared" si="1"/>
        <v>Rendah</v>
      </c>
    </row>
    <row r="66" spans="1:9" x14ac:dyDescent="0.3">
      <c r="A66" s="2">
        <v>102900011030400</v>
      </c>
      <c r="B66" s="1" t="s">
        <v>72</v>
      </c>
      <c r="C66" s="1">
        <v>1011010101</v>
      </c>
      <c r="D66" s="1" t="s">
        <v>9</v>
      </c>
      <c r="E66" s="1">
        <v>0</v>
      </c>
      <c r="F66" s="1">
        <v>3</v>
      </c>
      <c r="G66" s="1">
        <v>14.833333333333334</v>
      </c>
      <c r="H66" s="1">
        <f t="shared" ref="H66:H129" si="2">(F66*G66)</f>
        <v>44.5</v>
      </c>
      <c r="I66" t="str">
        <f t="shared" si="1"/>
        <v>Rendah</v>
      </c>
    </row>
    <row r="67" spans="1:9" x14ac:dyDescent="0.3">
      <c r="A67" s="2">
        <v>102900011030417</v>
      </c>
      <c r="B67" s="1" t="s">
        <v>73</v>
      </c>
      <c r="C67" s="1">
        <v>1011010101</v>
      </c>
      <c r="D67" s="1" t="s">
        <v>9</v>
      </c>
      <c r="E67" s="1">
        <v>0</v>
      </c>
      <c r="F67" s="1">
        <v>3</v>
      </c>
      <c r="G67" s="1">
        <v>16.266666666666666</v>
      </c>
      <c r="H67" s="1">
        <f t="shared" si="2"/>
        <v>48.8</v>
      </c>
      <c r="I67" t="str">
        <f t="shared" ref="I67:I130" si="3">IF(( (E67 &lt;= 9.376693227) + (F67 &gt;= 1876.39808) +(H67 &gt;= 13525.051)) &gt;= 2,"Tinggi","Rendah")</f>
        <v>Rendah</v>
      </c>
    </row>
    <row r="68" spans="1:9" x14ac:dyDescent="0.3">
      <c r="A68" s="2">
        <v>102900011030905</v>
      </c>
      <c r="B68" s="1" t="s">
        <v>74</v>
      </c>
      <c r="C68" s="1">
        <v>1011010101</v>
      </c>
      <c r="D68" s="1" t="s">
        <v>9</v>
      </c>
      <c r="E68" s="1">
        <v>9.43</v>
      </c>
      <c r="F68" s="1">
        <v>470</v>
      </c>
      <c r="G68" s="1">
        <v>4.6600000000000401</v>
      </c>
      <c r="H68" s="1">
        <f t="shared" si="2"/>
        <v>2190.2000000000189</v>
      </c>
      <c r="I68" t="str">
        <f t="shared" si="3"/>
        <v>Rendah</v>
      </c>
    </row>
    <row r="69" spans="1:9" x14ac:dyDescent="0.3">
      <c r="A69" s="2">
        <v>102900011031216</v>
      </c>
      <c r="B69" s="1" t="s">
        <v>75</v>
      </c>
      <c r="C69" s="1">
        <v>1011010101</v>
      </c>
      <c r="D69" s="1" t="s">
        <v>9</v>
      </c>
      <c r="E69" s="1">
        <v>10.34</v>
      </c>
      <c r="F69" s="1">
        <v>29</v>
      </c>
      <c r="G69" s="1">
        <v>8.8068965517241402</v>
      </c>
      <c r="H69" s="1">
        <f t="shared" si="2"/>
        <v>255.40000000000006</v>
      </c>
      <c r="I69" t="str">
        <f t="shared" si="3"/>
        <v>Rendah</v>
      </c>
    </row>
    <row r="70" spans="1:9" x14ac:dyDescent="0.3">
      <c r="A70" s="2">
        <v>102900011032176</v>
      </c>
      <c r="B70" s="1" t="s">
        <v>76</v>
      </c>
      <c r="C70" s="1">
        <v>1011010101</v>
      </c>
      <c r="D70" s="1" t="s">
        <v>9</v>
      </c>
      <c r="E70" s="1">
        <v>9.43</v>
      </c>
      <c r="F70" s="1">
        <v>40</v>
      </c>
      <c r="G70" s="1">
        <v>3.7225000000000028</v>
      </c>
      <c r="H70" s="1">
        <f t="shared" si="2"/>
        <v>148.90000000000012</v>
      </c>
      <c r="I70" t="str">
        <f t="shared" si="3"/>
        <v>Rendah</v>
      </c>
    </row>
    <row r="71" spans="1:9" x14ac:dyDescent="0.3">
      <c r="A71" s="2">
        <v>102900011032282</v>
      </c>
      <c r="B71" s="1" t="s">
        <v>77</v>
      </c>
      <c r="C71" s="1">
        <v>1011010101</v>
      </c>
      <c r="D71" s="1" t="s">
        <v>9</v>
      </c>
      <c r="E71" s="1">
        <v>0</v>
      </c>
      <c r="F71" s="1">
        <v>41</v>
      </c>
      <c r="G71" s="1">
        <v>3.7243902439024414</v>
      </c>
      <c r="H71" s="1">
        <f t="shared" si="2"/>
        <v>152.7000000000001</v>
      </c>
      <c r="I71" t="str">
        <f t="shared" si="3"/>
        <v>Rendah</v>
      </c>
    </row>
    <row r="72" spans="1:9" x14ac:dyDescent="0.3">
      <c r="A72" s="2">
        <v>102900011032480</v>
      </c>
      <c r="B72" s="1" t="s">
        <v>78</v>
      </c>
      <c r="C72" s="1">
        <v>1011010101</v>
      </c>
      <c r="D72" s="1" t="s">
        <v>9</v>
      </c>
      <c r="E72" s="1">
        <v>0</v>
      </c>
      <c r="F72" s="1">
        <v>2.2240000000000002</v>
      </c>
      <c r="G72" s="1">
        <v>26.160000000000004</v>
      </c>
      <c r="H72" s="1">
        <f t="shared" si="2"/>
        <v>58.179840000000013</v>
      </c>
      <c r="I72" t="str">
        <f t="shared" si="3"/>
        <v>Rendah</v>
      </c>
    </row>
    <row r="73" spans="1:9" x14ac:dyDescent="0.3">
      <c r="A73" s="2">
        <v>102900011032589</v>
      </c>
      <c r="B73" s="1" t="s">
        <v>79</v>
      </c>
      <c r="C73" s="1">
        <v>1011010101</v>
      </c>
      <c r="D73" s="1" t="s">
        <v>9</v>
      </c>
      <c r="E73" s="1">
        <v>9.43</v>
      </c>
      <c r="F73" s="1">
        <v>28.600999999999992</v>
      </c>
      <c r="G73" s="1">
        <v>11.728301886792455</v>
      </c>
      <c r="H73" s="1">
        <f t="shared" si="2"/>
        <v>335.44116226415088</v>
      </c>
      <c r="I73" t="str">
        <f t="shared" si="3"/>
        <v>Rendah</v>
      </c>
    </row>
    <row r="74" spans="1:9" x14ac:dyDescent="0.3">
      <c r="A74" s="2">
        <v>102900011032787</v>
      </c>
      <c r="B74" s="1" t="s">
        <v>80</v>
      </c>
      <c r="C74" s="1">
        <v>1011010101</v>
      </c>
      <c r="D74" s="1" t="s">
        <v>9</v>
      </c>
      <c r="E74" s="1">
        <v>9.43</v>
      </c>
      <c r="F74" s="1">
        <v>1076</v>
      </c>
      <c r="G74" s="1">
        <v>2.1155060352832291</v>
      </c>
      <c r="H74" s="1">
        <f t="shared" si="2"/>
        <v>2276.2844939647543</v>
      </c>
      <c r="I74" t="str">
        <f t="shared" si="3"/>
        <v>Rendah</v>
      </c>
    </row>
    <row r="75" spans="1:9" x14ac:dyDescent="0.3">
      <c r="A75" s="2">
        <v>102900011033081</v>
      </c>
      <c r="B75" s="1" t="s">
        <v>81</v>
      </c>
      <c r="C75" s="1">
        <v>1011010101</v>
      </c>
      <c r="D75" s="1" t="s">
        <v>9</v>
      </c>
      <c r="E75" s="1">
        <v>29.03</v>
      </c>
      <c r="F75" s="1">
        <v>24.996000000000002</v>
      </c>
      <c r="G75" s="1">
        <v>7.1749999999999998</v>
      </c>
      <c r="H75" s="1">
        <f t="shared" si="2"/>
        <v>179.34630000000001</v>
      </c>
      <c r="I75" t="str">
        <f t="shared" si="3"/>
        <v>Rendah</v>
      </c>
    </row>
    <row r="76" spans="1:9" x14ac:dyDescent="0.3">
      <c r="A76" s="2">
        <v>102900011033173</v>
      </c>
      <c r="B76" s="1" t="s">
        <v>82</v>
      </c>
      <c r="C76" s="1">
        <v>1011010101</v>
      </c>
      <c r="D76" s="1" t="s">
        <v>9</v>
      </c>
      <c r="E76" s="1">
        <v>16.8</v>
      </c>
      <c r="F76" s="1">
        <v>9.3000000000000025</v>
      </c>
      <c r="G76" s="1">
        <v>19.317073170731714</v>
      </c>
      <c r="H76" s="1">
        <f t="shared" si="2"/>
        <v>179.648780487805</v>
      </c>
      <c r="I76" t="str">
        <f t="shared" si="3"/>
        <v>Rendah</v>
      </c>
    </row>
    <row r="77" spans="1:9" x14ac:dyDescent="0.3">
      <c r="A77" s="2">
        <v>102900011033234</v>
      </c>
      <c r="B77" s="1" t="s">
        <v>83</v>
      </c>
      <c r="C77" s="1">
        <v>1011010101</v>
      </c>
      <c r="D77" s="1" t="s">
        <v>9</v>
      </c>
      <c r="E77" s="1">
        <v>9.43</v>
      </c>
      <c r="F77" s="1">
        <v>727</v>
      </c>
      <c r="G77" s="1">
        <v>1.9556473829201158</v>
      </c>
      <c r="H77" s="1">
        <f t="shared" si="2"/>
        <v>1421.7556473829241</v>
      </c>
      <c r="I77" t="str">
        <f t="shared" si="3"/>
        <v>Rendah</v>
      </c>
    </row>
    <row r="78" spans="1:9" x14ac:dyDescent="0.3">
      <c r="A78" s="2">
        <v>102900011033241</v>
      </c>
      <c r="B78" s="1" t="s">
        <v>84</v>
      </c>
      <c r="C78" s="1">
        <v>1011010101</v>
      </c>
      <c r="D78" s="1" t="s">
        <v>9</v>
      </c>
      <c r="E78" s="1">
        <v>9.43</v>
      </c>
      <c r="F78" s="1">
        <v>65</v>
      </c>
      <c r="G78" s="1">
        <v>3.5830769230769262</v>
      </c>
      <c r="H78" s="1">
        <f t="shared" si="2"/>
        <v>232.9000000000002</v>
      </c>
      <c r="I78" t="str">
        <f t="shared" si="3"/>
        <v>Rendah</v>
      </c>
    </row>
    <row r="79" spans="1:9" x14ac:dyDescent="0.3">
      <c r="A79" s="2">
        <v>102900011033531</v>
      </c>
      <c r="B79" s="1" t="s">
        <v>85</v>
      </c>
      <c r="C79" s="1">
        <v>1011010101</v>
      </c>
      <c r="D79" s="1" t="s">
        <v>9</v>
      </c>
      <c r="E79" s="1">
        <v>9.43</v>
      </c>
      <c r="F79" s="1">
        <v>0.68200000000000005</v>
      </c>
      <c r="G79" s="1">
        <v>19.8</v>
      </c>
      <c r="H79" s="1">
        <f t="shared" si="2"/>
        <v>13.503600000000002</v>
      </c>
      <c r="I79" t="str">
        <f t="shared" si="3"/>
        <v>Rendah</v>
      </c>
    </row>
    <row r="80" spans="1:9" x14ac:dyDescent="0.3">
      <c r="A80" s="2">
        <v>102900011033562</v>
      </c>
      <c r="B80" s="1" t="s">
        <v>86</v>
      </c>
      <c r="C80" s="1">
        <v>1011010101</v>
      </c>
      <c r="D80" s="1" t="s">
        <v>9</v>
      </c>
      <c r="E80" s="1">
        <v>9.43</v>
      </c>
      <c r="F80" s="1">
        <v>0.41899999999999998</v>
      </c>
      <c r="G80" s="1">
        <v>19.8</v>
      </c>
      <c r="H80" s="1">
        <f t="shared" si="2"/>
        <v>8.2962000000000007</v>
      </c>
      <c r="I80" t="str">
        <f t="shared" si="3"/>
        <v>Rendah</v>
      </c>
    </row>
    <row r="81" spans="1:9" x14ac:dyDescent="0.3">
      <c r="A81" s="2">
        <v>102900011033586</v>
      </c>
      <c r="B81" s="1" t="s">
        <v>87</v>
      </c>
      <c r="C81" s="1">
        <v>1011010101</v>
      </c>
      <c r="D81" s="1" t="s">
        <v>9</v>
      </c>
      <c r="E81" s="1">
        <v>9.43</v>
      </c>
      <c r="F81" s="1">
        <v>1.153</v>
      </c>
      <c r="G81" s="1">
        <v>19.8</v>
      </c>
      <c r="H81" s="1">
        <f t="shared" si="2"/>
        <v>22.8294</v>
      </c>
      <c r="I81" t="str">
        <f t="shared" si="3"/>
        <v>Rendah</v>
      </c>
    </row>
    <row r="82" spans="1:9" x14ac:dyDescent="0.3">
      <c r="A82" s="2">
        <v>102900011033906</v>
      </c>
      <c r="B82" s="1" t="s">
        <v>88</v>
      </c>
      <c r="C82" s="1">
        <v>1011010101</v>
      </c>
      <c r="D82" s="1" t="s">
        <v>9</v>
      </c>
      <c r="E82" s="1">
        <v>9.43</v>
      </c>
      <c r="F82" s="1">
        <v>6484.7359999999944</v>
      </c>
      <c r="G82" s="1">
        <v>2.498798377028876</v>
      </c>
      <c r="H82" s="1">
        <f t="shared" si="2"/>
        <v>16204.047792260712</v>
      </c>
      <c r="I82" t="str">
        <f t="shared" si="3"/>
        <v>Tinggi</v>
      </c>
    </row>
    <row r="83" spans="1:9" x14ac:dyDescent="0.3">
      <c r="A83" s="2">
        <v>102900011033920</v>
      </c>
      <c r="B83" s="1" t="s">
        <v>89</v>
      </c>
      <c r="C83" s="1">
        <v>1011010101</v>
      </c>
      <c r="D83" s="1" t="s">
        <v>9</v>
      </c>
      <c r="E83" s="1">
        <v>9.43</v>
      </c>
      <c r="F83" s="1">
        <v>1882.7680000000021</v>
      </c>
      <c r="G83" s="1">
        <v>7.0838196286471096</v>
      </c>
      <c r="H83" s="1">
        <f t="shared" si="2"/>
        <v>13337.188914588676</v>
      </c>
      <c r="I83" t="str">
        <f t="shared" si="3"/>
        <v>Rendah</v>
      </c>
    </row>
    <row r="84" spans="1:9" x14ac:dyDescent="0.3">
      <c r="A84" s="2">
        <v>102900011034200</v>
      </c>
      <c r="B84" s="1" t="s">
        <v>90</v>
      </c>
      <c r="C84" s="1">
        <v>1011010101</v>
      </c>
      <c r="D84" s="1" t="s">
        <v>9</v>
      </c>
      <c r="E84" s="1">
        <v>9.43</v>
      </c>
      <c r="F84" s="1">
        <v>426</v>
      </c>
      <c r="G84" s="1">
        <v>2.7489411764705829</v>
      </c>
      <c r="H84" s="1">
        <f t="shared" si="2"/>
        <v>1171.0489411764684</v>
      </c>
      <c r="I84" t="str">
        <f t="shared" si="3"/>
        <v>Rendah</v>
      </c>
    </row>
    <row r="85" spans="1:9" x14ac:dyDescent="0.3">
      <c r="A85" s="2">
        <v>102900011034217</v>
      </c>
      <c r="B85" s="1" t="s">
        <v>91</v>
      </c>
      <c r="C85" s="1">
        <v>1011010101</v>
      </c>
      <c r="D85" s="1" t="s">
        <v>9</v>
      </c>
      <c r="E85" s="1">
        <v>9.43</v>
      </c>
      <c r="F85" s="1">
        <v>341</v>
      </c>
      <c r="G85" s="1">
        <v>8.2169096209912915</v>
      </c>
      <c r="H85" s="1">
        <f t="shared" si="2"/>
        <v>2801.9661807580305</v>
      </c>
      <c r="I85" t="str">
        <f t="shared" si="3"/>
        <v>Rendah</v>
      </c>
    </row>
    <row r="86" spans="1:9" x14ac:dyDescent="0.3">
      <c r="A86" s="2">
        <v>102900011034224</v>
      </c>
      <c r="B86" s="1" t="s">
        <v>92</v>
      </c>
      <c r="C86" s="1">
        <v>1011010101</v>
      </c>
      <c r="D86" s="1" t="s">
        <v>9</v>
      </c>
      <c r="E86" s="1">
        <v>9.43</v>
      </c>
      <c r="F86" s="1">
        <v>4057</v>
      </c>
      <c r="G86" s="1">
        <v>3.011754558895904</v>
      </c>
      <c r="H86" s="1">
        <f t="shared" si="2"/>
        <v>12218.688245440682</v>
      </c>
      <c r="I86" t="str">
        <f t="shared" si="3"/>
        <v>Rendah</v>
      </c>
    </row>
    <row r="87" spans="1:9" x14ac:dyDescent="0.3">
      <c r="A87" s="2">
        <v>102900011034231</v>
      </c>
      <c r="B87" s="1" t="s">
        <v>93</v>
      </c>
      <c r="C87" s="1">
        <v>1011010101</v>
      </c>
      <c r="D87" s="1" t="s">
        <v>9</v>
      </c>
      <c r="E87" s="1">
        <v>9.43</v>
      </c>
      <c r="F87" s="1">
        <v>6931</v>
      </c>
      <c r="G87" s="1">
        <v>3.2462527075813732</v>
      </c>
      <c r="H87" s="1">
        <f t="shared" si="2"/>
        <v>22499.777516246497</v>
      </c>
      <c r="I87" t="str">
        <f t="shared" si="3"/>
        <v>Tinggi</v>
      </c>
    </row>
    <row r="88" spans="1:9" x14ac:dyDescent="0.3">
      <c r="A88" s="2">
        <v>102900011034316</v>
      </c>
      <c r="B88" s="1" t="s">
        <v>94</v>
      </c>
      <c r="C88" s="1">
        <v>1011010101</v>
      </c>
      <c r="D88" s="1" t="s">
        <v>9</v>
      </c>
      <c r="E88" s="1">
        <v>0</v>
      </c>
      <c r="F88" s="1">
        <v>9.3810000000000002</v>
      </c>
      <c r="G88" s="1">
        <v>6</v>
      </c>
      <c r="H88" s="1">
        <f t="shared" si="2"/>
        <v>56.286000000000001</v>
      </c>
      <c r="I88" t="str">
        <f t="shared" si="3"/>
        <v>Rendah</v>
      </c>
    </row>
    <row r="89" spans="1:9" x14ac:dyDescent="0.3">
      <c r="A89" s="2">
        <v>102900011034323</v>
      </c>
      <c r="B89" s="1" t="s">
        <v>95</v>
      </c>
      <c r="C89" s="1">
        <v>1011010101</v>
      </c>
      <c r="D89" s="1" t="s">
        <v>9</v>
      </c>
      <c r="E89" s="1">
        <v>0</v>
      </c>
      <c r="F89" s="1">
        <v>6.0090000000000003</v>
      </c>
      <c r="G89" s="1">
        <v>18.400000000000006</v>
      </c>
      <c r="H89" s="1">
        <f t="shared" si="2"/>
        <v>110.56560000000005</v>
      </c>
      <c r="I89" t="str">
        <f t="shared" si="3"/>
        <v>Rendah</v>
      </c>
    </row>
    <row r="90" spans="1:9" x14ac:dyDescent="0.3">
      <c r="A90" s="2">
        <v>102900011034354</v>
      </c>
      <c r="B90" s="1" t="s">
        <v>96</v>
      </c>
      <c r="C90" s="1">
        <v>1011010101</v>
      </c>
      <c r="D90" s="1" t="s">
        <v>9</v>
      </c>
      <c r="E90" s="1">
        <v>0</v>
      </c>
      <c r="F90" s="1">
        <v>200</v>
      </c>
      <c r="G90" s="1">
        <v>5.9000000000000039</v>
      </c>
      <c r="H90" s="1">
        <f t="shared" si="2"/>
        <v>1180.0000000000007</v>
      </c>
      <c r="I90" t="str">
        <f t="shared" si="3"/>
        <v>Rendah</v>
      </c>
    </row>
    <row r="91" spans="1:9" x14ac:dyDescent="0.3">
      <c r="A91" s="2">
        <v>102900011035481</v>
      </c>
      <c r="B91" s="1" t="s">
        <v>97</v>
      </c>
      <c r="C91" s="1">
        <v>1011010101</v>
      </c>
      <c r="D91" s="1" t="s">
        <v>9</v>
      </c>
      <c r="E91" s="1">
        <v>9.43</v>
      </c>
      <c r="F91" s="1">
        <v>127</v>
      </c>
      <c r="G91" s="1">
        <v>7.4992125984251796</v>
      </c>
      <c r="H91" s="1">
        <f t="shared" si="2"/>
        <v>952.39999999999782</v>
      </c>
      <c r="I91" t="str">
        <f t="shared" si="3"/>
        <v>Rendah</v>
      </c>
    </row>
    <row r="92" spans="1:9" x14ac:dyDescent="0.3">
      <c r="A92" s="2">
        <v>102900011035764</v>
      </c>
      <c r="B92" s="1" t="s">
        <v>98</v>
      </c>
      <c r="C92" s="1">
        <v>1011010101</v>
      </c>
      <c r="D92" s="1" t="s">
        <v>9</v>
      </c>
      <c r="E92" s="1">
        <v>9.43</v>
      </c>
      <c r="F92" s="1">
        <v>186.83100000000007</v>
      </c>
      <c r="G92" s="1">
        <v>8.4638783269961841</v>
      </c>
      <c r="H92" s="1">
        <f t="shared" si="2"/>
        <v>1581.3148517110246</v>
      </c>
      <c r="I92" t="str">
        <f t="shared" si="3"/>
        <v>Rendah</v>
      </c>
    </row>
    <row r="93" spans="1:9" x14ac:dyDescent="0.3">
      <c r="A93" s="2">
        <v>102900011035771</v>
      </c>
      <c r="B93" s="1" t="s">
        <v>99</v>
      </c>
      <c r="C93" s="1">
        <v>1011010101</v>
      </c>
      <c r="D93" s="1" t="s">
        <v>9</v>
      </c>
      <c r="E93" s="1">
        <v>9.43</v>
      </c>
      <c r="F93" s="1">
        <v>155.49600000000007</v>
      </c>
      <c r="G93" s="1">
        <v>7.4849438202247116</v>
      </c>
      <c r="H93" s="1">
        <f t="shared" si="2"/>
        <v>1163.8788242696623</v>
      </c>
      <c r="I93" t="str">
        <f t="shared" si="3"/>
        <v>Rendah</v>
      </c>
    </row>
    <row r="94" spans="1:9" x14ac:dyDescent="0.3">
      <c r="A94" s="2">
        <v>102900011035849</v>
      </c>
      <c r="B94" s="1" t="s">
        <v>100</v>
      </c>
      <c r="C94" s="1">
        <v>1011010101</v>
      </c>
      <c r="D94" s="1" t="s">
        <v>9</v>
      </c>
      <c r="E94" s="1">
        <v>0</v>
      </c>
      <c r="F94" s="1">
        <v>16.538000000000004</v>
      </c>
      <c r="G94" s="1">
        <v>7.0769230769230766</v>
      </c>
      <c r="H94" s="1">
        <f t="shared" si="2"/>
        <v>117.03815384615388</v>
      </c>
      <c r="I94" t="str">
        <f t="shared" si="3"/>
        <v>Rendah</v>
      </c>
    </row>
    <row r="95" spans="1:9" x14ac:dyDescent="0.3">
      <c r="A95" s="2">
        <v>102900011036686</v>
      </c>
      <c r="B95" s="1" t="s">
        <v>101</v>
      </c>
      <c r="C95" s="1">
        <v>1011010101</v>
      </c>
      <c r="D95" s="1" t="s">
        <v>9</v>
      </c>
      <c r="E95" s="1">
        <v>9.43</v>
      </c>
      <c r="F95" s="1">
        <v>27</v>
      </c>
      <c r="G95" s="1">
        <v>3.5888888888888886</v>
      </c>
      <c r="H95" s="1">
        <f t="shared" si="2"/>
        <v>96.899999999999991</v>
      </c>
      <c r="I95" t="str">
        <f t="shared" si="3"/>
        <v>Rendah</v>
      </c>
    </row>
    <row r="96" spans="1:9" x14ac:dyDescent="0.3">
      <c r="A96" s="2">
        <v>102900051000890</v>
      </c>
      <c r="B96" s="1" t="s">
        <v>102</v>
      </c>
      <c r="C96" s="1">
        <v>1011010101</v>
      </c>
      <c r="D96" s="1" t="s">
        <v>9</v>
      </c>
      <c r="E96" s="1">
        <v>9.26</v>
      </c>
      <c r="F96" s="1">
        <v>0.67100000000000004</v>
      </c>
      <c r="G96" s="1">
        <v>10</v>
      </c>
      <c r="H96" s="1">
        <f t="shared" si="2"/>
        <v>6.7100000000000009</v>
      </c>
      <c r="I96" t="str">
        <f t="shared" si="3"/>
        <v>Rendah</v>
      </c>
    </row>
    <row r="97" spans="1:9" x14ac:dyDescent="0.3">
      <c r="A97" s="2">
        <v>102900051009220</v>
      </c>
      <c r="B97" s="1" t="s">
        <v>103</v>
      </c>
      <c r="C97" s="1">
        <v>1011010101</v>
      </c>
      <c r="D97" s="1" t="s">
        <v>9</v>
      </c>
      <c r="E97" s="1">
        <v>10.94</v>
      </c>
      <c r="F97" s="1">
        <v>40.725999999999992</v>
      </c>
      <c r="G97" s="1">
        <v>9.64</v>
      </c>
      <c r="H97" s="1">
        <f t="shared" si="2"/>
        <v>392.59863999999993</v>
      </c>
      <c r="I97" t="str">
        <f t="shared" si="3"/>
        <v>Rendah</v>
      </c>
    </row>
    <row r="98" spans="1:9" x14ac:dyDescent="0.3">
      <c r="A98" s="2">
        <v>102900051010455</v>
      </c>
      <c r="B98" s="1" t="s">
        <v>104</v>
      </c>
      <c r="C98" s="1">
        <v>1011010101</v>
      </c>
      <c r="D98" s="1" t="s">
        <v>9</v>
      </c>
      <c r="E98" s="1">
        <v>15.61</v>
      </c>
      <c r="F98" s="1">
        <v>7987.9900000003554</v>
      </c>
      <c r="G98" s="1">
        <v>6.7508349568605448</v>
      </c>
      <c r="H98" s="1">
        <f t="shared" si="2"/>
        <v>53925.602127054859</v>
      </c>
      <c r="I98" t="str">
        <f t="shared" si="3"/>
        <v>Tinggi</v>
      </c>
    </row>
    <row r="99" spans="1:9" x14ac:dyDescent="0.3">
      <c r="A99" s="2">
        <v>102900051010790</v>
      </c>
      <c r="B99" s="1" t="s">
        <v>105</v>
      </c>
      <c r="C99" s="1">
        <v>1011010101</v>
      </c>
      <c r="D99" s="1" t="s">
        <v>9</v>
      </c>
      <c r="E99" s="1">
        <v>19.579999999999998</v>
      </c>
      <c r="F99" s="1">
        <v>27.021999999999988</v>
      </c>
      <c r="G99" s="1">
        <v>16.396078431372544</v>
      </c>
      <c r="H99" s="1">
        <f t="shared" si="2"/>
        <v>443.05483137254868</v>
      </c>
      <c r="I99" t="str">
        <f t="shared" si="3"/>
        <v>Rendah</v>
      </c>
    </row>
    <row r="100" spans="1:9" x14ac:dyDescent="0.3">
      <c r="A100" s="2">
        <v>106971563780002</v>
      </c>
      <c r="B100" s="1" t="s">
        <v>106</v>
      </c>
      <c r="C100" s="1">
        <v>1011010101</v>
      </c>
      <c r="D100" s="1" t="s">
        <v>9</v>
      </c>
      <c r="E100" s="1">
        <v>0</v>
      </c>
      <c r="F100" s="1">
        <v>8</v>
      </c>
      <c r="G100" s="1">
        <v>4.8999999999999995</v>
      </c>
      <c r="H100" s="1">
        <f t="shared" si="2"/>
        <v>39.199999999999996</v>
      </c>
      <c r="I100" t="str">
        <f t="shared" si="3"/>
        <v>Rendah</v>
      </c>
    </row>
    <row r="101" spans="1:9" x14ac:dyDescent="0.3">
      <c r="A101" s="2">
        <v>106972776821582</v>
      </c>
      <c r="B101" s="1" t="s">
        <v>107</v>
      </c>
      <c r="C101" s="1">
        <v>1011010101</v>
      </c>
      <c r="D101" s="1" t="s">
        <v>9</v>
      </c>
      <c r="E101" s="1">
        <v>9.43</v>
      </c>
      <c r="F101" s="1">
        <v>128</v>
      </c>
      <c r="G101" s="1">
        <v>6.7630434782608679</v>
      </c>
      <c r="H101" s="1">
        <f t="shared" si="2"/>
        <v>865.6695652173911</v>
      </c>
      <c r="I101" t="str">
        <f t="shared" si="3"/>
        <v>Rendah</v>
      </c>
    </row>
    <row r="102" spans="1:9" x14ac:dyDescent="0.3">
      <c r="A102" s="2">
        <v>102900005116714</v>
      </c>
      <c r="B102" s="1" t="s">
        <v>102</v>
      </c>
      <c r="C102" s="1">
        <v>1011010201</v>
      </c>
      <c r="D102" s="1" t="s">
        <v>108</v>
      </c>
      <c r="E102" s="1">
        <v>9.26</v>
      </c>
      <c r="F102" s="1">
        <v>27537.227999999166</v>
      </c>
      <c r="G102" s="1">
        <v>9.9009184279763609</v>
      </c>
      <c r="H102" s="1">
        <f t="shared" si="2"/>
        <v>272643.84816057835</v>
      </c>
      <c r="I102" t="str">
        <f t="shared" si="3"/>
        <v>Tinggi</v>
      </c>
    </row>
    <row r="103" spans="1:9" x14ac:dyDescent="0.3">
      <c r="A103" s="2">
        <v>102900011000632</v>
      </c>
      <c r="B103" s="1" t="s">
        <v>109</v>
      </c>
      <c r="C103" s="1">
        <v>1011010201</v>
      </c>
      <c r="D103" s="1" t="s">
        <v>108</v>
      </c>
      <c r="E103" s="1">
        <v>25.53</v>
      </c>
      <c r="F103" s="1">
        <v>13.251000000000001</v>
      </c>
      <c r="G103" s="1">
        <v>13.558333333333332</v>
      </c>
      <c r="H103" s="1">
        <f t="shared" si="2"/>
        <v>179.661475</v>
      </c>
      <c r="I103" t="str">
        <f t="shared" si="3"/>
        <v>Rendah</v>
      </c>
    </row>
    <row r="104" spans="1:9" x14ac:dyDescent="0.3">
      <c r="A104" s="2">
        <v>102900011009970</v>
      </c>
      <c r="B104" s="1" t="s">
        <v>110</v>
      </c>
      <c r="C104" s="1">
        <v>1011010201</v>
      </c>
      <c r="D104" s="1" t="s">
        <v>108</v>
      </c>
      <c r="E104" s="1">
        <v>17.059999999999999</v>
      </c>
      <c r="F104" s="1">
        <v>8393.7860000000928</v>
      </c>
      <c r="G104" s="1">
        <v>7.0587033398823618</v>
      </c>
      <c r="H104" s="1">
        <f t="shared" si="2"/>
        <v>59249.245272458465</v>
      </c>
      <c r="I104" t="str">
        <f t="shared" si="3"/>
        <v>Tinggi</v>
      </c>
    </row>
    <row r="105" spans="1:9" x14ac:dyDescent="0.3">
      <c r="A105" s="2">
        <v>102900011033913</v>
      </c>
      <c r="B105" s="1" t="s">
        <v>111</v>
      </c>
      <c r="C105" s="1">
        <v>1011010201</v>
      </c>
      <c r="D105" s="1" t="s">
        <v>108</v>
      </c>
      <c r="E105" s="1">
        <v>9.43</v>
      </c>
      <c r="F105" s="1">
        <v>0.61499999999999999</v>
      </c>
      <c r="G105" s="1">
        <v>15</v>
      </c>
      <c r="H105" s="1">
        <f t="shared" si="2"/>
        <v>9.2249999999999996</v>
      </c>
      <c r="I105" t="str">
        <f t="shared" si="3"/>
        <v>Rendah</v>
      </c>
    </row>
    <row r="106" spans="1:9" x14ac:dyDescent="0.3">
      <c r="A106" s="2">
        <v>102900011034026</v>
      </c>
      <c r="B106" s="1" t="s">
        <v>112</v>
      </c>
      <c r="C106" s="1">
        <v>1011010201</v>
      </c>
      <c r="D106" s="1" t="s">
        <v>108</v>
      </c>
      <c r="E106" s="1">
        <v>9.43</v>
      </c>
      <c r="F106" s="1">
        <v>5821.5709999999563</v>
      </c>
      <c r="G106" s="1">
        <v>8.0659552106073047</v>
      </c>
      <c r="H106" s="1">
        <f t="shared" si="2"/>
        <v>46956.530941370023</v>
      </c>
      <c r="I106" t="str">
        <f t="shared" si="3"/>
        <v>Tinggi</v>
      </c>
    </row>
    <row r="107" spans="1:9" x14ac:dyDescent="0.3">
      <c r="A107" s="2">
        <v>102900005116042</v>
      </c>
      <c r="B107" s="1" t="s">
        <v>113</v>
      </c>
      <c r="C107" s="1">
        <v>1011010402</v>
      </c>
      <c r="D107" s="1" t="s">
        <v>114</v>
      </c>
      <c r="E107" s="1">
        <v>15.32</v>
      </c>
      <c r="F107" s="1">
        <v>0</v>
      </c>
      <c r="G107" s="1">
        <v>0</v>
      </c>
      <c r="H107" s="1">
        <f t="shared" si="2"/>
        <v>0</v>
      </c>
      <c r="I107" t="str">
        <f t="shared" si="3"/>
        <v>Rendah</v>
      </c>
    </row>
    <row r="108" spans="1:9" x14ac:dyDescent="0.3">
      <c r="A108" s="2">
        <v>102900005116899</v>
      </c>
      <c r="B108" s="1" t="s">
        <v>115</v>
      </c>
      <c r="C108" s="1">
        <v>1011010402</v>
      </c>
      <c r="D108" s="1" t="s">
        <v>114</v>
      </c>
      <c r="E108" s="1">
        <v>5.54</v>
      </c>
      <c r="F108" s="1">
        <v>27149.440000000341</v>
      </c>
      <c r="G108" s="1">
        <v>7.9527096856302455</v>
      </c>
      <c r="H108" s="1">
        <f t="shared" si="2"/>
        <v>215911.61444743993</v>
      </c>
      <c r="I108" t="str">
        <f t="shared" si="3"/>
        <v>Tinggi</v>
      </c>
    </row>
    <row r="109" spans="1:9" x14ac:dyDescent="0.3">
      <c r="A109" s="2">
        <v>102900005118824</v>
      </c>
      <c r="B109" s="1" t="s">
        <v>116</v>
      </c>
      <c r="C109" s="1">
        <v>1011010402</v>
      </c>
      <c r="D109" s="1" t="s">
        <v>114</v>
      </c>
      <c r="E109" s="1">
        <v>29.25</v>
      </c>
      <c r="F109" s="1">
        <v>1179.6520000000039</v>
      </c>
      <c r="G109" s="1">
        <v>13.73697667884233</v>
      </c>
      <c r="H109" s="1">
        <f t="shared" si="2"/>
        <v>16204.852013149766</v>
      </c>
      <c r="I109" t="str">
        <f t="shared" si="3"/>
        <v>Rendah</v>
      </c>
    </row>
    <row r="110" spans="1:9" x14ac:dyDescent="0.3">
      <c r="A110" s="2">
        <v>102900011001561</v>
      </c>
      <c r="B110" s="1" t="s">
        <v>117</v>
      </c>
      <c r="C110" s="1">
        <v>1011010402</v>
      </c>
      <c r="D110" s="1" t="s">
        <v>114</v>
      </c>
      <c r="E110" s="1">
        <v>12.17</v>
      </c>
      <c r="F110" s="1">
        <v>2095</v>
      </c>
      <c r="G110" s="1">
        <v>2.3429149797570825</v>
      </c>
      <c r="H110" s="1">
        <f t="shared" si="2"/>
        <v>4908.4068825910881</v>
      </c>
      <c r="I110" t="str">
        <f t="shared" si="3"/>
        <v>Rendah</v>
      </c>
    </row>
    <row r="111" spans="1:9" x14ac:dyDescent="0.3">
      <c r="A111" s="2">
        <v>102900011001691</v>
      </c>
      <c r="B111" s="1" t="s">
        <v>118</v>
      </c>
      <c r="C111" s="1">
        <v>1011010402</v>
      </c>
      <c r="D111" s="1" t="s">
        <v>114</v>
      </c>
      <c r="E111" s="1">
        <v>9.61</v>
      </c>
      <c r="F111" s="1">
        <v>126.42200000000003</v>
      </c>
      <c r="G111" s="1">
        <v>14.291856677524422</v>
      </c>
      <c r="H111" s="1">
        <f t="shared" si="2"/>
        <v>1806.8051048859927</v>
      </c>
      <c r="I111" t="str">
        <f t="shared" si="3"/>
        <v>Rendah</v>
      </c>
    </row>
    <row r="112" spans="1:9" x14ac:dyDescent="0.3">
      <c r="A112" s="2">
        <v>102900011007969</v>
      </c>
      <c r="B112" s="1" t="s">
        <v>119</v>
      </c>
      <c r="C112" s="1">
        <v>1011010402</v>
      </c>
      <c r="D112" s="1" t="s">
        <v>114</v>
      </c>
      <c r="E112" s="1">
        <v>16.63</v>
      </c>
      <c r="F112" s="1">
        <v>100.46900000000015</v>
      </c>
      <c r="G112" s="1">
        <v>10.698016997167068</v>
      </c>
      <c r="H112" s="1">
        <f t="shared" si="2"/>
        <v>1074.8190696883798</v>
      </c>
      <c r="I112" t="str">
        <f t="shared" si="3"/>
        <v>Rendah</v>
      </c>
    </row>
    <row r="113" spans="1:9" x14ac:dyDescent="0.3">
      <c r="A113" s="2">
        <v>102900011009277</v>
      </c>
      <c r="B113" s="1" t="s">
        <v>120</v>
      </c>
      <c r="C113" s="1">
        <v>1011010402</v>
      </c>
      <c r="D113" s="1" t="s">
        <v>114</v>
      </c>
      <c r="E113" s="1">
        <v>11.02</v>
      </c>
      <c r="F113" s="1">
        <v>1671.4240000000004</v>
      </c>
      <c r="G113" s="1">
        <v>6.3248416608020896</v>
      </c>
      <c r="H113" s="1">
        <f t="shared" si="2"/>
        <v>10571.492148064475</v>
      </c>
      <c r="I113" t="str">
        <f t="shared" si="3"/>
        <v>Rendah</v>
      </c>
    </row>
    <row r="114" spans="1:9" x14ac:dyDescent="0.3">
      <c r="A114" s="2">
        <v>102900011010891</v>
      </c>
      <c r="B114" s="1" t="s">
        <v>121</v>
      </c>
      <c r="C114" s="1">
        <v>1011010402</v>
      </c>
      <c r="D114" s="1" t="s">
        <v>114</v>
      </c>
      <c r="E114" s="1">
        <v>7.97</v>
      </c>
      <c r="F114" s="1">
        <v>448.85999999999979</v>
      </c>
      <c r="G114" s="1">
        <v>10.173430493273521</v>
      </c>
      <c r="H114" s="1">
        <f t="shared" si="2"/>
        <v>4566.4460112107508</v>
      </c>
      <c r="I114" t="str">
        <f t="shared" si="3"/>
        <v>Rendah</v>
      </c>
    </row>
    <row r="115" spans="1:9" x14ac:dyDescent="0.3">
      <c r="A115" s="2">
        <v>102900011018132</v>
      </c>
      <c r="B115" s="1" t="s">
        <v>122</v>
      </c>
      <c r="C115" s="1">
        <v>1011010402</v>
      </c>
      <c r="D115" s="1" t="s">
        <v>114</v>
      </c>
      <c r="E115" s="1">
        <v>12.69</v>
      </c>
      <c r="F115" s="1">
        <v>50.815000000000012</v>
      </c>
      <c r="G115" s="1">
        <v>14.986666666666666</v>
      </c>
      <c r="H115" s="1">
        <f t="shared" si="2"/>
        <v>761.54746666666688</v>
      </c>
      <c r="I115" t="str">
        <f t="shared" si="3"/>
        <v>Rendah</v>
      </c>
    </row>
    <row r="116" spans="1:9" x14ac:dyDescent="0.3">
      <c r="A116" s="2">
        <v>102900011021842</v>
      </c>
      <c r="B116" s="1" t="s">
        <v>123</v>
      </c>
      <c r="C116" s="1">
        <v>1011010402</v>
      </c>
      <c r="D116" s="1" t="s">
        <v>114</v>
      </c>
      <c r="E116" s="1">
        <v>11.81</v>
      </c>
      <c r="F116" s="1">
        <v>6052</v>
      </c>
      <c r="G116" s="1">
        <v>10.624650233179279</v>
      </c>
      <c r="H116" s="1">
        <f t="shared" si="2"/>
        <v>64300.383211200999</v>
      </c>
      <c r="I116" t="str">
        <f t="shared" si="3"/>
        <v>Tinggi</v>
      </c>
    </row>
    <row r="117" spans="1:9" x14ac:dyDescent="0.3">
      <c r="A117" s="2">
        <v>102900011023976</v>
      </c>
      <c r="B117" s="1" t="s">
        <v>124</v>
      </c>
      <c r="C117" s="1">
        <v>1011010402</v>
      </c>
      <c r="D117" s="1" t="s">
        <v>114</v>
      </c>
      <c r="E117" s="1">
        <v>11.62</v>
      </c>
      <c r="F117" s="1">
        <v>62.221000000000039</v>
      </c>
      <c r="G117" s="1">
        <v>5.9460674157303375</v>
      </c>
      <c r="H117" s="1">
        <f t="shared" si="2"/>
        <v>369.97026067415754</v>
      </c>
      <c r="I117" t="str">
        <f t="shared" si="3"/>
        <v>Rendah</v>
      </c>
    </row>
    <row r="118" spans="1:9" x14ac:dyDescent="0.3">
      <c r="A118" s="2">
        <v>102900011024010</v>
      </c>
      <c r="B118" s="1" t="s">
        <v>125</v>
      </c>
      <c r="C118" s="1">
        <v>1011010402</v>
      </c>
      <c r="D118" s="1" t="s">
        <v>114</v>
      </c>
      <c r="E118" s="1">
        <v>12.69</v>
      </c>
      <c r="F118" s="1">
        <v>21</v>
      </c>
      <c r="G118" s="1">
        <v>19.378947368421048</v>
      </c>
      <c r="H118" s="1">
        <f t="shared" si="2"/>
        <v>406.95789473684204</v>
      </c>
      <c r="I118" t="str">
        <f t="shared" si="3"/>
        <v>Rendah</v>
      </c>
    </row>
    <row r="119" spans="1:9" x14ac:dyDescent="0.3">
      <c r="A119" s="2">
        <v>102900011032114</v>
      </c>
      <c r="B119" s="1" t="s">
        <v>126</v>
      </c>
      <c r="C119" s="1">
        <v>1011010402</v>
      </c>
      <c r="D119" s="1" t="s">
        <v>114</v>
      </c>
      <c r="E119" s="1">
        <v>9.43</v>
      </c>
      <c r="F119" s="1">
        <v>10</v>
      </c>
      <c r="G119" s="1">
        <v>5.8999999999999995</v>
      </c>
      <c r="H119" s="1">
        <f t="shared" si="2"/>
        <v>58.999999999999993</v>
      </c>
      <c r="I119" t="str">
        <f t="shared" si="3"/>
        <v>Rendah</v>
      </c>
    </row>
    <row r="120" spans="1:9" x14ac:dyDescent="0.3">
      <c r="A120" s="2">
        <v>102900011032732</v>
      </c>
      <c r="B120" s="1" t="s">
        <v>127</v>
      </c>
      <c r="C120" s="1">
        <v>1011010402</v>
      </c>
      <c r="D120" s="1" t="s">
        <v>114</v>
      </c>
      <c r="E120" s="1">
        <v>9.43</v>
      </c>
      <c r="F120" s="1">
        <v>449.68400000000099</v>
      </c>
      <c r="G120" s="1">
        <v>20.234475597091922</v>
      </c>
      <c r="H120" s="1">
        <f t="shared" si="2"/>
        <v>9099.1199244027048</v>
      </c>
      <c r="I120" t="str">
        <f t="shared" si="3"/>
        <v>Rendah</v>
      </c>
    </row>
    <row r="121" spans="1:9" x14ac:dyDescent="0.3">
      <c r="A121" s="2">
        <v>102900011034569</v>
      </c>
      <c r="B121" s="1" t="s">
        <v>128</v>
      </c>
      <c r="C121" s="1">
        <v>1011010402</v>
      </c>
      <c r="D121" s="1" t="s">
        <v>114</v>
      </c>
      <c r="E121" s="1">
        <v>9.43</v>
      </c>
      <c r="F121" s="1">
        <v>40</v>
      </c>
      <c r="G121" s="1">
        <v>9.8800000000000043</v>
      </c>
      <c r="H121" s="1">
        <f t="shared" si="2"/>
        <v>395.20000000000016</v>
      </c>
      <c r="I121" t="str">
        <f t="shared" si="3"/>
        <v>Rendah</v>
      </c>
    </row>
    <row r="122" spans="1:9" x14ac:dyDescent="0.3">
      <c r="A122" s="2">
        <v>102900011035511</v>
      </c>
      <c r="B122" s="1" t="s">
        <v>129</v>
      </c>
      <c r="C122" s="1">
        <v>1011010402</v>
      </c>
      <c r="D122" s="1" t="s">
        <v>114</v>
      </c>
      <c r="E122" s="1">
        <v>9.43</v>
      </c>
      <c r="F122" s="1">
        <v>348.79999999999956</v>
      </c>
      <c r="G122" s="1">
        <v>7.3131329113923904</v>
      </c>
      <c r="H122" s="1">
        <f t="shared" si="2"/>
        <v>2550.8207594936625</v>
      </c>
      <c r="I122" t="str">
        <f t="shared" si="3"/>
        <v>Rendah</v>
      </c>
    </row>
    <row r="123" spans="1:9" x14ac:dyDescent="0.3">
      <c r="A123" s="2">
        <v>102900011035962</v>
      </c>
      <c r="B123" s="1" t="s">
        <v>130</v>
      </c>
      <c r="C123" s="1">
        <v>1011010402</v>
      </c>
      <c r="D123" s="1" t="s">
        <v>114</v>
      </c>
      <c r="E123" s="1">
        <v>9.43</v>
      </c>
      <c r="F123" s="1">
        <v>11.397999999999998</v>
      </c>
      <c r="G123" s="1">
        <v>13</v>
      </c>
      <c r="H123" s="1">
        <f t="shared" si="2"/>
        <v>148.17399999999998</v>
      </c>
      <c r="I123" t="str">
        <f t="shared" si="3"/>
        <v>Rendah</v>
      </c>
    </row>
    <row r="124" spans="1:9" x14ac:dyDescent="0.3">
      <c r="A124" s="2">
        <v>102900051000944</v>
      </c>
      <c r="B124" s="1" t="s">
        <v>131</v>
      </c>
      <c r="C124" s="1">
        <v>1011010402</v>
      </c>
      <c r="D124" s="1" t="s">
        <v>114</v>
      </c>
      <c r="E124" s="1">
        <v>24.05</v>
      </c>
      <c r="F124" s="1">
        <v>745.55400000000179</v>
      </c>
      <c r="G124" s="1">
        <v>29.199225931300525</v>
      </c>
      <c r="H124" s="1">
        <f t="shared" si="2"/>
        <v>21769.599689984883</v>
      </c>
      <c r="I124" t="str">
        <f t="shared" si="3"/>
        <v>Rendah</v>
      </c>
    </row>
    <row r="125" spans="1:9" x14ac:dyDescent="0.3">
      <c r="A125" s="2">
        <v>102900051006229</v>
      </c>
      <c r="B125" s="1" t="s">
        <v>132</v>
      </c>
      <c r="C125" s="1">
        <v>1011010402</v>
      </c>
      <c r="D125" s="1" t="s">
        <v>114</v>
      </c>
      <c r="E125" s="1">
        <v>0</v>
      </c>
      <c r="F125" s="1">
        <v>18.614000000000001</v>
      </c>
      <c r="G125" s="1">
        <v>4</v>
      </c>
      <c r="H125" s="1">
        <f t="shared" si="2"/>
        <v>74.456000000000003</v>
      </c>
      <c r="I125" t="str">
        <f t="shared" si="3"/>
        <v>Rendah</v>
      </c>
    </row>
    <row r="126" spans="1:9" x14ac:dyDescent="0.3">
      <c r="A126" s="2">
        <v>102900005116257</v>
      </c>
      <c r="B126" s="1" t="s">
        <v>133</v>
      </c>
      <c r="C126" s="1">
        <v>1011010501</v>
      </c>
      <c r="D126" s="1" t="s">
        <v>134</v>
      </c>
      <c r="E126" s="1">
        <v>6.07</v>
      </c>
      <c r="F126" s="1">
        <v>13602.00100000012</v>
      </c>
      <c r="G126" s="1">
        <v>8.6784592970321395</v>
      </c>
      <c r="H126" s="1">
        <f t="shared" si="2"/>
        <v>118044.4120366915</v>
      </c>
      <c r="I126" t="str">
        <f t="shared" si="3"/>
        <v>Tinggi</v>
      </c>
    </row>
    <row r="127" spans="1:9" x14ac:dyDescent="0.3">
      <c r="A127" s="2">
        <v>102900005116509</v>
      </c>
      <c r="B127" s="1" t="s">
        <v>135</v>
      </c>
      <c r="C127" s="1">
        <v>1011010501</v>
      </c>
      <c r="D127" s="1" t="s">
        <v>134</v>
      </c>
      <c r="E127" s="1">
        <v>5.01</v>
      </c>
      <c r="F127" s="1">
        <v>3516.7630000000017</v>
      </c>
      <c r="G127" s="1">
        <v>6.9020159946683419</v>
      </c>
      <c r="H127" s="1">
        <f t="shared" si="2"/>
        <v>24272.754475457834</v>
      </c>
      <c r="I127" t="str">
        <f t="shared" si="3"/>
        <v>Tinggi</v>
      </c>
    </row>
    <row r="128" spans="1:9" x14ac:dyDescent="0.3">
      <c r="A128" s="2">
        <v>102900011000335</v>
      </c>
      <c r="B128" s="1" t="s">
        <v>136</v>
      </c>
      <c r="C128" s="1">
        <v>1011010501</v>
      </c>
      <c r="D128" s="1" t="s">
        <v>134</v>
      </c>
      <c r="E128" s="1">
        <v>0.32</v>
      </c>
      <c r="F128" s="1">
        <v>7.6580000000000004</v>
      </c>
      <c r="G128" s="1">
        <v>12.285714285714286</v>
      </c>
      <c r="H128" s="1">
        <f t="shared" si="2"/>
        <v>94.084000000000003</v>
      </c>
      <c r="I128" t="str">
        <f t="shared" si="3"/>
        <v>Rendah</v>
      </c>
    </row>
    <row r="129" spans="1:9" x14ac:dyDescent="0.3">
      <c r="A129" s="2">
        <v>102900011009444</v>
      </c>
      <c r="B129" s="1" t="s">
        <v>137</v>
      </c>
      <c r="C129" s="1">
        <v>1011010501</v>
      </c>
      <c r="D129" s="1" t="s">
        <v>134</v>
      </c>
      <c r="E129" s="1">
        <v>10.94</v>
      </c>
      <c r="F129" s="1">
        <v>1167.2180000000023</v>
      </c>
      <c r="G129" s="1">
        <v>8.8537982565379956</v>
      </c>
      <c r="H129" s="1">
        <f t="shared" si="2"/>
        <v>10334.312693399786</v>
      </c>
      <c r="I129" t="str">
        <f t="shared" si="3"/>
        <v>Rendah</v>
      </c>
    </row>
    <row r="130" spans="1:9" x14ac:dyDescent="0.3">
      <c r="A130" s="2">
        <v>102900011016909</v>
      </c>
      <c r="B130" s="1" t="s">
        <v>138</v>
      </c>
      <c r="C130" s="1">
        <v>1011010501</v>
      </c>
      <c r="D130" s="1" t="s">
        <v>134</v>
      </c>
      <c r="E130" s="1">
        <v>6.98</v>
      </c>
      <c r="F130" s="1">
        <v>101.37900000000002</v>
      </c>
      <c r="G130" s="1">
        <v>11.366839378238343</v>
      </c>
      <c r="H130" s="1">
        <f t="shared" ref="H130:H193" si="4">(F130*G130)</f>
        <v>1152.3588093264252</v>
      </c>
      <c r="I130" t="str">
        <f t="shared" si="3"/>
        <v>Rendah</v>
      </c>
    </row>
    <row r="131" spans="1:9" x14ac:dyDescent="0.3">
      <c r="A131" s="2">
        <v>102900011022764</v>
      </c>
      <c r="B131" s="1" t="s">
        <v>139</v>
      </c>
      <c r="C131" s="1">
        <v>1011010501</v>
      </c>
      <c r="D131" s="1" t="s">
        <v>134</v>
      </c>
      <c r="E131" s="1">
        <v>6.9</v>
      </c>
      <c r="F131" s="1">
        <v>2496.4130000000268</v>
      </c>
      <c r="G131" s="1">
        <v>10.761862828111804</v>
      </c>
      <c r="H131" s="1">
        <f t="shared" si="4"/>
        <v>26866.054268315362</v>
      </c>
      <c r="I131" t="str">
        <f t="shared" ref="I131:I194" si="5">IF(( (E131 &lt;= 9.376693227) + (F131 &gt;= 1876.39808) +(H131 &gt;= 13525.051)) &gt;= 2,"Tinggi","Rendah")</f>
        <v>Tinggi</v>
      </c>
    </row>
    <row r="132" spans="1:9" x14ac:dyDescent="0.3">
      <c r="A132" s="2">
        <v>102900011033975</v>
      </c>
      <c r="B132" s="1" t="s">
        <v>140</v>
      </c>
      <c r="C132" s="1">
        <v>1011010501</v>
      </c>
      <c r="D132" s="1" t="s">
        <v>134</v>
      </c>
      <c r="E132" s="1">
        <v>9.43</v>
      </c>
      <c r="F132" s="1">
        <v>190.52200000000036</v>
      </c>
      <c r="G132" s="1">
        <v>6.2941176470588127</v>
      </c>
      <c r="H132" s="1">
        <f t="shared" si="4"/>
        <v>1199.1678823529414</v>
      </c>
      <c r="I132" t="str">
        <f t="shared" si="5"/>
        <v>Rendah</v>
      </c>
    </row>
    <row r="133" spans="1:9" x14ac:dyDescent="0.3">
      <c r="A133" s="2">
        <v>102900011033982</v>
      </c>
      <c r="B133" s="1" t="s">
        <v>141</v>
      </c>
      <c r="C133" s="1">
        <v>1011010501</v>
      </c>
      <c r="D133" s="1" t="s">
        <v>134</v>
      </c>
      <c r="E133" s="1">
        <v>9.43</v>
      </c>
      <c r="F133" s="1">
        <v>297.15800000000002</v>
      </c>
      <c r="G133" s="1">
        <v>10.909375000000013</v>
      </c>
      <c r="H133" s="1">
        <f t="shared" si="4"/>
        <v>3241.808056250004</v>
      </c>
      <c r="I133" t="str">
        <f t="shared" si="5"/>
        <v>Rendah</v>
      </c>
    </row>
    <row r="134" spans="1:9" x14ac:dyDescent="0.3">
      <c r="A134" s="2">
        <v>102900011033999</v>
      </c>
      <c r="B134" s="1" t="s">
        <v>142</v>
      </c>
      <c r="C134" s="1">
        <v>1011010501</v>
      </c>
      <c r="D134" s="1" t="s">
        <v>134</v>
      </c>
      <c r="E134" s="1">
        <v>9.43</v>
      </c>
      <c r="F134" s="1">
        <v>4.9810000000000008</v>
      </c>
      <c r="G134" s="1">
        <v>5.2000000000000011</v>
      </c>
      <c r="H134" s="1">
        <f t="shared" si="4"/>
        <v>25.90120000000001</v>
      </c>
      <c r="I134" t="str">
        <f t="shared" si="5"/>
        <v>Rendah</v>
      </c>
    </row>
    <row r="135" spans="1:9" x14ac:dyDescent="0.3">
      <c r="A135" s="2">
        <v>102900051000463</v>
      </c>
      <c r="B135" s="1" t="s">
        <v>143</v>
      </c>
      <c r="C135" s="1">
        <v>1011010501</v>
      </c>
      <c r="D135" s="1" t="s">
        <v>134</v>
      </c>
      <c r="E135" s="1">
        <v>6.71</v>
      </c>
      <c r="F135" s="1">
        <v>1047.6889999999999</v>
      </c>
      <c r="G135" s="1">
        <v>7.5916525662718666</v>
      </c>
      <c r="H135" s="1">
        <f t="shared" si="4"/>
        <v>7953.6908855048041</v>
      </c>
      <c r="I135" t="str">
        <f t="shared" si="5"/>
        <v>Rendah</v>
      </c>
    </row>
    <row r="136" spans="1:9" x14ac:dyDescent="0.3">
      <c r="A136" s="2">
        <v>102900005116219</v>
      </c>
      <c r="B136" s="1" t="s">
        <v>144</v>
      </c>
      <c r="C136" s="1">
        <v>1011010504</v>
      </c>
      <c r="D136" s="1" t="s">
        <v>145</v>
      </c>
      <c r="E136" s="1">
        <v>6.73</v>
      </c>
      <c r="F136" s="1">
        <v>438.59299999999928</v>
      </c>
      <c r="G136" s="1">
        <v>14.646741452991181</v>
      </c>
      <c r="H136" s="1">
        <f t="shared" si="4"/>
        <v>6423.9582740917504</v>
      </c>
      <c r="I136" t="str">
        <f t="shared" si="5"/>
        <v>Rendah</v>
      </c>
    </row>
    <row r="137" spans="1:9" x14ac:dyDescent="0.3">
      <c r="A137" s="2">
        <v>102900005116226</v>
      </c>
      <c r="B137" s="1" t="s">
        <v>146</v>
      </c>
      <c r="C137" s="1">
        <v>1011010504</v>
      </c>
      <c r="D137" s="1" t="s">
        <v>145</v>
      </c>
      <c r="E137" s="1">
        <v>6.72</v>
      </c>
      <c r="F137" s="1">
        <v>1186.5310000000086</v>
      </c>
      <c r="G137" s="1">
        <v>11.255956068712976</v>
      </c>
      <c r="H137" s="1">
        <f t="shared" si="4"/>
        <v>13355.540810166172</v>
      </c>
      <c r="I137" t="str">
        <f t="shared" si="5"/>
        <v>Rendah</v>
      </c>
    </row>
    <row r="138" spans="1:9" x14ac:dyDescent="0.3">
      <c r="A138" s="2">
        <v>102900005116233</v>
      </c>
      <c r="B138" s="1" t="s">
        <v>147</v>
      </c>
      <c r="C138" s="1">
        <v>1011010504</v>
      </c>
      <c r="D138" s="1" t="s">
        <v>145</v>
      </c>
      <c r="E138" s="1">
        <v>11.76</v>
      </c>
      <c r="F138" s="1">
        <v>3457.8749999999845</v>
      </c>
      <c r="G138" s="1">
        <v>16.091310879190914</v>
      </c>
      <c r="H138" s="1">
        <f t="shared" si="4"/>
        <v>55641.741606382035</v>
      </c>
      <c r="I138" t="str">
        <f t="shared" si="5"/>
        <v>Tinggi</v>
      </c>
    </row>
    <row r="139" spans="1:9" x14ac:dyDescent="0.3">
      <c r="A139" s="2">
        <v>102900005116905</v>
      </c>
      <c r="B139" s="1" t="s">
        <v>148</v>
      </c>
      <c r="C139" s="1">
        <v>1011010504</v>
      </c>
      <c r="D139" s="1" t="s">
        <v>145</v>
      </c>
      <c r="E139" s="1">
        <v>0</v>
      </c>
      <c r="F139" s="1">
        <v>1.8169999999999999</v>
      </c>
      <c r="G139" s="1">
        <v>17.48</v>
      </c>
      <c r="H139" s="1">
        <f t="shared" si="4"/>
        <v>31.76116</v>
      </c>
      <c r="I139" t="str">
        <f t="shared" si="5"/>
        <v>Rendah</v>
      </c>
    </row>
    <row r="140" spans="1:9" x14ac:dyDescent="0.3">
      <c r="A140" s="2">
        <v>102900005116943</v>
      </c>
      <c r="B140" s="1" t="s">
        <v>149</v>
      </c>
      <c r="C140" s="1">
        <v>1011010504</v>
      </c>
      <c r="D140" s="1" t="s">
        <v>145</v>
      </c>
      <c r="E140" s="1">
        <v>9.99</v>
      </c>
      <c r="F140" s="1">
        <v>658.56000000000222</v>
      </c>
      <c r="G140" s="1">
        <v>21.889211136892147</v>
      </c>
      <c r="H140" s="1">
        <f t="shared" si="4"/>
        <v>14415.35888631174</v>
      </c>
      <c r="I140" t="str">
        <f t="shared" si="5"/>
        <v>Rendah</v>
      </c>
    </row>
    <row r="141" spans="1:9" x14ac:dyDescent="0.3">
      <c r="A141" s="2">
        <v>102900005117056</v>
      </c>
      <c r="B141" s="1" t="s">
        <v>150</v>
      </c>
      <c r="C141" s="1">
        <v>1011010504</v>
      </c>
      <c r="D141" s="1" t="s">
        <v>145</v>
      </c>
      <c r="E141" s="1">
        <v>7.08</v>
      </c>
      <c r="F141" s="1">
        <v>9703.1250000001419</v>
      </c>
      <c r="G141" s="1">
        <v>9.8575065119584249</v>
      </c>
      <c r="H141" s="1">
        <f t="shared" si="4"/>
        <v>95648.617873847994</v>
      </c>
      <c r="I141" t="str">
        <f t="shared" si="5"/>
        <v>Tinggi</v>
      </c>
    </row>
    <row r="142" spans="1:9" x14ac:dyDescent="0.3">
      <c r="A142" s="2">
        <v>102900005117209</v>
      </c>
      <c r="B142" s="1" t="s">
        <v>151</v>
      </c>
      <c r="C142" s="1">
        <v>1011010504</v>
      </c>
      <c r="D142" s="1" t="s">
        <v>145</v>
      </c>
      <c r="E142" s="1">
        <v>15.98</v>
      </c>
      <c r="F142" s="1">
        <v>263.19199999999995</v>
      </c>
      <c r="G142" s="1">
        <v>21.258420441347088</v>
      </c>
      <c r="H142" s="1">
        <f t="shared" si="4"/>
        <v>5595.0461927990218</v>
      </c>
      <c r="I142" t="str">
        <f t="shared" si="5"/>
        <v>Rendah</v>
      </c>
    </row>
    <row r="143" spans="1:9" x14ac:dyDescent="0.3">
      <c r="A143" s="2">
        <v>102900005119968</v>
      </c>
      <c r="B143" s="1" t="s">
        <v>152</v>
      </c>
      <c r="C143" s="1">
        <v>1011010504</v>
      </c>
      <c r="D143" s="1" t="s">
        <v>145</v>
      </c>
      <c r="E143" s="1">
        <v>9</v>
      </c>
      <c r="F143" s="1">
        <v>128.49999999999997</v>
      </c>
      <c r="G143" s="1">
        <v>8.8484944532488115</v>
      </c>
      <c r="H143" s="1">
        <f t="shared" si="4"/>
        <v>1137.031537242472</v>
      </c>
      <c r="I143" t="str">
        <f t="shared" si="5"/>
        <v>Rendah</v>
      </c>
    </row>
    <row r="144" spans="1:9" x14ac:dyDescent="0.3">
      <c r="A144" s="2">
        <v>102900005123880</v>
      </c>
      <c r="B144" s="1" t="s">
        <v>153</v>
      </c>
      <c r="C144" s="1">
        <v>1011010504</v>
      </c>
      <c r="D144" s="1" t="s">
        <v>145</v>
      </c>
      <c r="E144" s="1">
        <v>16.329999999999998</v>
      </c>
      <c r="F144" s="1">
        <v>212.04299999999992</v>
      </c>
      <c r="G144" s="1">
        <v>12.652600297176827</v>
      </c>
      <c r="H144" s="1">
        <f t="shared" si="4"/>
        <v>2682.8953248142648</v>
      </c>
      <c r="I144" t="str">
        <f t="shared" si="5"/>
        <v>Rendah</v>
      </c>
    </row>
    <row r="145" spans="1:9" x14ac:dyDescent="0.3">
      <c r="A145" s="2">
        <v>102900005125808</v>
      </c>
      <c r="B145" s="1" t="s">
        <v>154</v>
      </c>
      <c r="C145" s="1">
        <v>1011010504</v>
      </c>
      <c r="D145" s="1" t="s">
        <v>145</v>
      </c>
      <c r="E145" s="1">
        <v>5.86</v>
      </c>
      <c r="F145" s="1">
        <v>1447.3529999999964</v>
      </c>
      <c r="G145" s="1">
        <v>26.577390326204963</v>
      </c>
      <c r="H145" s="1">
        <f t="shared" si="4"/>
        <v>38466.865620803634</v>
      </c>
      <c r="I145" t="str">
        <f t="shared" si="5"/>
        <v>Tinggi</v>
      </c>
    </row>
    <row r="146" spans="1:9" x14ac:dyDescent="0.3">
      <c r="A146" s="2">
        <v>102900011000328</v>
      </c>
      <c r="B146" s="1" t="s">
        <v>155</v>
      </c>
      <c r="C146" s="1">
        <v>1011010504</v>
      </c>
      <c r="D146" s="1" t="s">
        <v>145</v>
      </c>
      <c r="E146" s="1">
        <v>10.18</v>
      </c>
      <c r="F146" s="1">
        <v>7792.1810000001824</v>
      </c>
      <c r="G146" s="1">
        <v>10.658329658700792</v>
      </c>
      <c r="H146" s="1">
        <f t="shared" si="4"/>
        <v>83051.633858266738</v>
      </c>
      <c r="I146" t="str">
        <f t="shared" si="5"/>
        <v>Tinggi</v>
      </c>
    </row>
    <row r="147" spans="1:9" x14ac:dyDescent="0.3">
      <c r="A147" s="2">
        <v>102900011000861</v>
      </c>
      <c r="B147" s="1" t="s">
        <v>156</v>
      </c>
      <c r="C147" s="1">
        <v>1011010504</v>
      </c>
      <c r="D147" s="1" t="s">
        <v>145</v>
      </c>
      <c r="E147" s="1">
        <v>7.71</v>
      </c>
      <c r="F147" s="1">
        <v>27.713000000000026</v>
      </c>
      <c r="G147" s="1">
        <v>14.104032258064517</v>
      </c>
      <c r="H147" s="1">
        <f t="shared" si="4"/>
        <v>390.86504596774233</v>
      </c>
      <c r="I147" t="str">
        <f t="shared" si="5"/>
        <v>Rendah</v>
      </c>
    </row>
    <row r="148" spans="1:9" x14ac:dyDescent="0.3">
      <c r="A148" s="2">
        <v>102900011001219</v>
      </c>
      <c r="B148" s="1" t="s">
        <v>157</v>
      </c>
      <c r="C148" s="1">
        <v>1011010504</v>
      </c>
      <c r="D148" s="1" t="s">
        <v>145</v>
      </c>
      <c r="E148" s="1">
        <v>8.93</v>
      </c>
      <c r="F148" s="1">
        <v>278.61199999999997</v>
      </c>
      <c r="G148" s="1">
        <v>17.716896551724084</v>
      </c>
      <c r="H148" s="1">
        <f t="shared" si="4"/>
        <v>4936.1399820689494</v>
      </c>
      <c r="I148" t="str">
        <f t="shared" si="5"/>
        <v>Rendah</v>
      </c>
    </row>
    <row r="149" spans="1:9" x14ac:dyDescent="0.3">
      <c r="A149" s="2">
        <v>102900011009772</v>
      </c>
      <c r="B149" s="1" t="s">
        <v>158</v>
      </c>
      <c r="C149" s="1">
        <v>1011010504</v>
      </c>
      <c r="D149" s="1" t="s">
        <v>145</v>
      </c>
      <c r="E149" s="1">
        <v>9.43</v>
      </c>
      <c r="F149" s="1">
        <v>0.41499999999999998</v>
      </c>
      <c r="G149" s="1">
        <v>25.8</v>
      </c>
      <c r="H149" s="1">
        <f t="shared" si="4"/>
        <v>10.706999999999999</v>
      </c>
      <c r="I149" t="str">
        <f t="shared" si="5"/>
        <v>Rendah</v>
      </c>
    </row>
    <row r="150" spans="1:9" x14ac:dyDescent="0.3">
      <c r="A150" s="2">
        <v>102900011016701</v>
      </c>
      <c r="B150" s="1" t="s">
        <v>159</v>
      </c>
      <c r="C150" s="1">
        <v>1011010504</v>
      </c>
      <c r="D150" s="1" t="s">
        <v>145</v>
      </c>
      <c r="E150" s="1">
        <v>5.7</v>
      </c>
      <c r="F150" s="1">
        <v>28164.33100000042</v>
      </c>
      <c r="G150" s="1">
        <v>7.3781170920011458</v>
      </c>
      <c r="H150" s="1">
        <f t="shared" si="4"/>
        <v>207799.73193588082</v>
      </c>
      <c r="I150" t="str">
        <f t="shared" si="5"/>
        <v>Tinggi</v>
      </c>
    </row>
    <row r="151" spans="1:9" x14ac:dyDescent="0.3">
      <c r="A151" s="2">
        <v>102900011022030</v>
      </c>
      <c r="B151" s="1" t="s">
        <v>160</v>
      </c>
      <c r="C151" s="1">
        <v>1011010504</v>
      </c>
      <c r="D151" s="1" t="s">
        <v>145</v>
      </c>
      <c r="E151" s="1">
        <v>9.43</v>
      </c>
      <c r="F151" s="1">
        <v>641</v>
      </c>
      <c r="G151" s="1">
        <v>14.681591263650381</v>
      </c>
      <c r="H151" s="1">
        <f t="shared" si="4"/>
        <v>9410.8999999998941</v>
      </c>
      <c r="I151" t="str">
        <f t="shared" si="5"/>
        <v>Rendah</v>
      </c>
    </row>
    <row r="152" spans="1:9" x14ac:dyDescent="0.3">
      <c r="A152" s="2">
        <v>102900011023648</v>
      </c>
      <c r="B152" s="1" t="s">
        <v>161</v>
      </c>
      <c r="C152" s="1">
        <v>1011010504</v>
      </c>
      <c r="D152" s="1" t="s">
        <v>145</v>
      </c>
      <c r="E152" s="1">
        <v>8.7799999999999994</v>
      </c>
      <c r="F152" s="1">
        <v>0</v>
      </c>
      <c r="G152" s="1">
        <v>0</v>
      </c>
      <c r="H152" s="1">
        <f t="shared" si="4"/>
        <v>0</v>
      </c>
      <c r="I152" t="str">
        <f t="shared" si="5"/>
        <v>Rendah</v>
      </c>
    </row>
    <row r="153" spans="1:9" x14ac:dyDescent="0.3">
      <c r="A153" s="2">
        <v>102900011027479</v>
      </c>
      <c r="B153" s="1" t="s">
        <v>162</v>
      </c>
      <c r="C153" s="1">
        <v>1011010504</v>
      </c>
      <c r="D153" s="1" t="s">
        <v>145</v>
      </c>
      <c r="E153" s="1">
        <v>8.7100000000000009</v>
      </c>
      <c r="F153" s="1">
        <v>163.63999999999962</v>
      </c>
      <c r="G153" s="1">
        <v>11.71669266770671</v>
      </c>
      <c r="H153" s="1">
        <f t="shared" si="4"/>
        <v>1917.3195881435215</v>
      </c>
      <c r="I153" t="str">
        <f t="shared" si="5"/>
        <v>Rendah</v>
      </c>
    </row>
    <row r="154" spans="1:9" x14ac:dyDescent="0.3">
      <c r="A154" s="2">
        <v>102900011028407</v>
      </c>
      <c r="B154" s="1" t="s">
        <v>163</v>
      </c>
      <c r="C154" s="1">
        <v>1011010504</v>
      </c>
      <c r="D154" s="1" t="s">
        <v>145</v>
      </c>
      <c r="E154" s="1">
        <v>9.43</v>
      </c>
      <c r="F154" s="1">
        <v>33.906999999999989</v>
      </c>
      <c r="G154" s="1">
        <v>12.677685950413224</v>
      </c>
      <c r="H154" s="1">
        <f t="shared" si="4"/>
        <v>429.86229752066106</v>
      </c>
      <c r="I154" t="str">
        <f t="shared" si="5"/>
        <v>Rendah</v>
      </c>
    </row>
    <row r="155" spans="1:9" x14ac:dyDescent="0.3">
      <c r="A155" s="2">
        <v>102900011029176</v>
      </c>
      <c r="B155" s="1" t="s">
        <v>164</v>
      </c>
      <c r="C155" s="1">
        <v>1011010504</v>
      </c>
      <c r="D155" s="1" t="s">
        <v>145</v>
      </c>
      <c r="E155" s="1">
        <v>0</v>
      </c>
      <c r="F155" s="1">
        <v>119.64499999999987</v>
      </c>
      <c r="G155" s="1">
        <v>11.639560439560439</v>
      </c>
      <c r="H155" s="1">
        <f t="shared" si="4"/>
        <v>1392.6152087912071</v>
      </c>
      <c r="I155" t="str">
        <f t="shared" si="5"/>
        <v>Rendah</v>
      </c>
    </row>
    <row r="156" spans="1:9" x14ac:dyDescent="0.3">
      <c r="A156" s="2">
        <v>102900011029275</v>
      </c>
      <c r="B156" s="1" t="s">
        <v>165</v>
      </c>
      <c r="C156" s="1">
        <v>1011010504</v>
      </c>
      <c r="D156" s="1" t="s">
        <v>145</v>
      </c>
      <c r="E156" s="1">
        <v>9.43</v>
      </c>
      <c r="F156" s="1">
        <v>1.754</v>
      </c>
      <c r="G156" s="1">
        <v>16</v>
      </c>
      <c r="H156" s="1">
        <f t="shared" si="4"/>
        <v>28.064</v>
      </c>
      <c r="I156" t="str">
        <f t="shared" si="5"/>
        <v>Rendah</v>
      </c>
    </row>
    <row r="157" spans="1:9" x14ac:dyDescent="0.3">
      <c r="A157" s="2">
        <v>102900011029299</v>
      </c>
      <c r="B157" s="1" t="s">
        <v>166</v>
      </c>
      <c r="C157" s="1">
        <v>1011010504</v>
      </c>
      <c r="D157" s="1" t="s">
        <v>145</v>
      </c>
      <c r="E157" s="1">
        <v>0</v>
      </c>
      <c r="F157" s="1">
        <v>6.8430000000000009</v>
      </c>
      <c r="G157" s="1">
        <v>17.255172413793108</v>
      </c>
      <c r="H157" s="1">
        <f t="shared" si="4"/>
        <v>118.07714482758625</v>
      </c>
      <c r="I157" t="str">
        <f t="shared" si="5"/>
        <v>Rendah</v>
      </c>
    </row>
    <row r="158" spans="1:9" x14ac:dyDescent="0.3">
      <c r="A158" s="2">
        <v>102900011029305</v>
      </c>
      <c r="B158" s="1" t="s">
        <v>167</v>
      </c>
      <c r="C158" s="1">
        <v>1011010504</v>
      </c>
      <c r="D158" s="1" t="s">
        <v>145</v>
      </c>
      <c r="E158" s="1">
        <v>0.18</v>
      </c>
      <c r="F158" s="1">
        <v>28.571000000000002</v>
      </c>
      <c r="G158" s="1">
        <v>21.819548872180391</v>
      </c>
      <c r="H158" s="1">
        <f t="shared" si="4"/>
        <v>623.40633082706597</v>
      </c>
      <c r="I158" t="str">
        <f t="shared" si="5"/>
        <v>Rendah</v>
      </c>
    </row>
    <row r="159" spans="1:9" x14ac:dyDescent="0.3">
      <c r="A159" s="2">
        <v>102900011031100</v>
      </c>
      <c r="B159" s="1" t="s">
        <v>168</v>
      </c>
      <c r="C159" s="1">
        <v>1011010504</v>
      </c>
      <c r="D159" s="1" t="s">
        <v>145</v>
      </c>
      <c r="E159" s="1">
        <v>9.43</v>
      </c>
      <c r="F159" s="1">
        <v>10833</v>
      </c>
      <c r="G159" s="1">
        <v>5.0805955014754511</v>
      </c>
      <c r="H159" s="1">
        <f t="shared" si="4"/>
        <v>55038.091067483561</v>
      </c>
      <c r="I159" t="str">
        <f t="shared" si="5"/>
        <v>Tinggi</v>
      </c>
    </row>
    <row r="160" spans="1:9" x14ac:dyDescent="0.3">
      <c r="A160" s="2">
        <v>102900011031582</v>
      </c>
      <c r="B160" s="1" t="s">
        <v>169</v>
      </c>
      <c r="C160" s="1">
        <v>1011010504</v>
      </c>
      <c r="D160" s="1" t="s">
        <v>145</v>
      </c>
      <c r="E160" s="1">
        <v>9.43</v>
      </c>
      <c r="F160" s="1">
        <v>932</v>
      </c>
      <c r="G160" s="1">
        <v>3.4801502145923249</v>
      </c>
      <c r="H160" s="1">
        <f t="shared" si="4"/>
        <v>3243.5000000000468</v>
      </c>
      <c r="I160" t="str">
        <f t="shared" si="5"/>
        <v>Rendah</v>
      </c>
    </row>
    <row r="161" spans="1:9" x14ac:dyDescent="0.3">
      <c r="A161" s="2">
        <v>102900011031735</v>
      </c>
      <c r="B161" s="1" t="s">
        <v>170</v>
      </c>
      <c r="C161" s="1">
        <v>1011010504</v>
      </c>
      <c r="D161" s="1" t="s">
        <v>145</v>
      </c>
      <c r="E161" s="1">
        <v>9.43</v>
      </c>
      <c r="F161" s="1">
        <v>18</v>
      </c>
      <c r="G161" s="1">
        <v>5.0555555555555554</v>
      </c>
      <c r="H161" s="1">
        <f t="shared" si="4"/>
        <v>91</v>
      </c>
      <c r="I161" t="str">
        <f t="shared" si="5"/>
        <v>Rendah</v>
      </c>
    </row>
    <row r="162" spans="1:9" x14ac:dyDescent="0.3">
      <c r="A162" s="2">
        <v>102900011031742</v>
      </c>
      <c r="B162" s="1" t="s">
        <v>171</v>
      </c>
      <c r="C162" s="1">
        <v>1011010504</v>
      </c>
      <c r="D162" s="1" t="s">
        <v>145</v>
      </c>
      <c r="E162" s="1">
        <v>9.43</v>
      </c>
      <c r="F162" s="1">
        <v>6</v>
      </c>
      <c r="G162" s="1">
        <v>2.75</v>
      </c>
      <c r="H162" s="1">
        <f t="shared" si="4"/>
        <v>16.5</v>
      </c>
      <c r="I162" t="str">
        <f t="shared" si="5"/>
        <v>Rendah</v>
      </c>
    </row>
    <row r="163" spans="1:9" x14ac:dyDescent="0.3">
      <c r="A163" s="2">
        <v>102900011031759</v>
      </c>
      <c r="B163" s="1" t="s">
        <v>172</v>
      </c>
      <c r="C163" s="1">
        <v>1011010504</v>
      </c>
      <c r="D163" s="1" t="s">
        <v>145</v>
      </c>
      <c r="E163" s="1">
        <v>9.43</v>
      </c>
      <c r="F163" s="1">
        <v>13</v>
      </c>
      <c r="G163" s="1">
        <v>3.6384615384615375</v>
      </c>
      <c r="H163" s="1">
        <f t="shared" si="4"/>
        <v>47.29999999999999</v>
      </c>
      <c r="I163" t="str">
        <f t="shared" si="5"/>
        <v>Rendah</v>
      </c>
    </row>
    <row r="164" spans="1:9" x14ac:dyDescent="0.3">
      <c r="A164" s="2">
        <v>102900011032022</v>
      </c>
      <c r="B164" s="1" t="s">
        <v>173</v>
      </c>
      <c r="C164" s="1">
        <v>1011010504</v>
      </c>
      <c r="D164" s="1" t="s">
        <v>145</v>
      </c>
      <c r="E164" s="1">
        <v>9.43</v>
      </c>
      <c r="F164" s="1">
        <v>5175</v>
      </c>
      <c r="G164" s="1">
        <v>3.3977597528002468</v>
      </c>
      <c r="H164" s="1">
        <f t="shared" si="4"/>
        <v>17583.406720741277</v>
      </c>
      <c r="I164" t="str">
        <f t="shared" si="5"/>
        <v>Tinggi</v>
      </c>
    </row>
    <row r="165" spans="1:9" x14ac:dyDescent="0.3">
      <c r="A165" s="2">
        <v>102900011032145</v>
      </c>
      <c r="B165" s="1" t="s">
        <v>174</v>
      </c>
      <c r="C165" s="1">
        <v>1011010504</v>
      </c>
      <c r="D165" s="1" t="s">
        <v>145</v>
      </c>
      <c r="E165" s="1">
        <v>9.43</v>
      </c>
      <c r="F165" s="1">
        <v>0</v>
      </c>
      <c r="G165" s="1">
        <v>0</v>
      </c>
      <c r="H165" s="1">
        <f t="shared" si="4"/>
        <v>0</v>
      </c>
      <c r="I165" t="str">
        <f t="shared" si="5"/>
        <v>Rendah</v>
      </c>
    </row>
    <row r="166" spans="1:9" x14ac:dyDescent="0.3">
      <c r="A166" s="2">
        <v>102900011032206</v>
      </c>
      <c r="B166" s="1" t="s">
        <v>175</v>
      </c>
      <c r="C166" s="1">
        <v>1011010504</v>
      </c>
      <c r="D166" s="1" t="s">
        <v>145</v>
      </c>
      <c r="E166" s="1">
        <v>9.43</v>
      </c>
      <c r="F166" s="1">
        <v>457</v>
      </c>
      <c r="G166" s="1">
        <v>3.1149450549450748</v>
      </c>
      <c r="H166" s="1">
        <f t="shared" si="4"/>
        <v>1423.5298901098993</v>
      </c>
      <c r="I166" t="str">
        <f t="shared" si="5"/>
        <v>Rendah</v>
      </c>
    </row>
    <row r="167" spans="1:9" x14ac:dyDescent="0.3">
      <c r="A167" s="2">
        <v>102900011032213</v>
      </c>
      <c r="B167" s="1" t="s">
        <v>176</v>
      </c>
      <c r="C167" s="1">
        <v>1011010504</v>
      </c>
      <c r="D167" s="1" t="s">
        <v>145</v>
      </c>
      <c r="E167" s="1">
        <v>9.43</v>
      </c>
      <c r="F167" s="1">
        <v>707</v>
      </c>
      <c r="G167" s="1">
        <v>4.8081805359662084</v>
      </c>
      <c r="H167" s="1">
        <f t="shared" si="4"/>
        <v>3399.3836389281096</v>
      </c>
      <c r="I167" t="str">
        <f t="shared" si="5"/>
        <v>Rendah</v>
      </c>
    </row>
    <row r="168" spans="1:9" x14ac:dyDescent="0.3">
      <c r="A168" s="2">
        <v>102900011032220</v>
      </c>
      <c r="B168" s="1" t="s">
        <v>177</v>
      </c>
      <c r="C168" s="1">
        <v>1011010504</v>
      </c>
      <c r="D168" s="1" t="s">
        <v>145</v>
      </c>
      <c r="E168" s="1">
        <v>9.43</v>
      </c>
      <c r="F168" s="1">
        <v>283</v>
      </c>
      <c r="G168" s="1">
        <v>7.7385159010600928</v>
      </c>
      <c r="H168" s="1">
        <f t="shared" si="4"/>
        <v>2190.0000000000064</v>
      </c>
      <c r="I168" t="str">
        <f t="shared" si="5"/>
        <v>Rendah</v>
      </c>
    </row>
    <row r="169" spans="1:9" x14ac:dyDescent="0.3">
      <c r="A169" s="2">
        <v>102900011032237</v>
      </c>
      <c r="B169" s="1" t="s">
        <v>178</v>
      </c>
      <c r="C169" s="1">
        <v>1011010504</v>
      </c>
      <c r="D169" s="1" t="s">
        <v>145</v>
      </c>
      <c r="E169" s="1">
        <v>9.43</v>
      </c>
      <c r="F169" s="1">
        <v>2307</v>
      </c>
      <c r="G169" s="1">
        <v>4.1065452969222589</v>
      </c>
      <c r="H169" s="1">
        <f t="shared" si="4"/>
        <v>9473.7999999996518</v>
      </c>
      <c r="I169" t="str">
        <f t="shared" si="5"/>
        <v>Rendah</v>
      </c>
    </row>
    <row r="170" spans="1:9" x14ac:dyDescent="0.3">
      <c r="A170" s="2">
        <v>102900011032244</v>
      </c>
      <c r="B170" s="1" t="s">
        <v>179</v>
      </c>
      <c r="C170" s="1">
        <v>1011010504</v>
      </c>
      <c r="D170" s="1" t="s">
        <v>145</v>
      </c>
      <c r="E170" s="1">
        <v>9.43</v>
      </c>
      <c r="F170" s="1">
        <v>953</v>
      </c>
      <c r="G170" s="1">
        <v>5.8594537815126131</v>
      </c>
      <c r="H170" s="1">
        <f t="shared" si="4"/>
        <v>5584.0594537815205</v>
      </c>
      <c r="I170" t="str">
        <f t="shared" si="5"/>
        <v>Rendah</v>
      </c>
    </row>
    <row r="171" spans="1:9" x14ac:dyDescent="0.3">
      <c r="A171" s="2">
        <v>102900011032251</v>
      </c>
      <c r="B171" s="1" t="s">
        <v>180</v>
      </c>
      <c r="C171" s="1">
        <v>1011010504</v>
      </c>
      <c r="D171" s="1" t="s">
        <v>145</v>
      </c>
      <c r="E171" s="1">
        <v>9.43</v>
      </c>
      <c r="F171" s="1">
        <v>8235</v>
      </c>
      <c r="G171" s="1">
        <v>4.946239689471458</v>
      </c>
      <c r="H171" s="1">
        <f t="shared" si="4"/>
        <v>40732.283842797457</v>
      </c>
      <c r="I171" t="str">
        <f t="shared" si="5"/>
        <v>Tinggi</v>
      </c>
    </row>
    <row r="172" spans="1:9" x14ac:dyDescent="0.3">
      <c r="A172" s="2">
        <v>102900011032343</v>
      </c>
      <c r="B172" s="1" t="s">
        <v>181</v>
      </c>
      <c r="C172" s="1">
        <v>1011010504</v>
      </c>
      <c r="D172" s="1" t="s">
        <v>145</v>
      </c>
      <c r="E172" s="1">
        <v>9.43</v>
      </c>
      <c r="F172" s="1">
        <v>370.03299999999967</v>
      </c>
      <c r="G172" s="1">
        <v>24.036767485821876</v>
      </c>
      <c r="H172" s="1">
        <f t="shared" si="4"/>
        <v>8894.3971830811188</v>
      </c>
      <c r="I172" t="str">
        <f t="shared" si="5"/>
        <v>Rendah</v>
      </c>
    </row>
    <row r="173" spans="1:9" x14ac:dyDescent="0.3">
      <c r="A173" s="2">
        <v>102900011032350</v>
      </c>
      <c r="B173" s="1" t="s">
        <v>182</v>
      </c>
      <c r="C173" s="1">
        <v>1011010504</v>
      </c>
      <c r="D173" s="1" t="s">
        <v>145</v>
      </c>
      <c r="E173" s="1">
        <v>9.43</v>
      </c>
      <c r="F173" s="1">
        <v>76.595999999999947</v>
      </c>
      <c r="G173" s="1">
        <v>15.969896193771623</v>
      </c>
      <c r="H173" s="1">
        <f t="shared" si="4"/>
        <v>1223.2301688581304</v>
      </c>
      <c r="I173" t="str">
        <f t="shared" si="5"/>
        <v>Rendah</v>
      </c>
    </row>
    <row r="174" spans="1:9" x14ac:dyDescent="0.3">
      <c r="A174" s="2">
        <v>102900011032367</v>
      </c>
      <c r="B174" s="1" t="s">
        <v>183</v>
      </c>
      <c r="C174" s="1">
        <v>1011010504</v>
      </c>
      <c r="D174" s="1" t="s">
        <v>145</v>
      </c>
      <c r="E174" s="1">
        <v>9.43</v>
      </c>
      <c r="F174" s="1">
        <v>214.80999999999955</v>
      </c>
      <c r="G174" s="1">
        <v>18.563846153845976</v>
      </c>
      <c r="H174" s="1">
        <f t="shared" si="4"/>
        <v>3987.6997923076456</v>
      </c>
      <c r="I174" t="str">
        <f t="shared" si="5"/>
        <v>Rendah</v>
      </c>
    </row>
    <row r="175" spans="1:9" x14ac:dyDescent="0.3">
      <c r="A175" s="2">
        <v>102900011032848</v>
      </c>
      <c r="B175" s="1" t="s">
        <v>184</v>
      </c>
      <c r="C175" s="1">
        <v>1011010504</v>
      </c>
      <c r="D175" s="1" t="s">
        <v>145</v>
      </c>
      <c r="E175" s="1">
        <v>9.43</v>
      </c>
      <c r="F175" s="1">
        <v>1868</v>
      </c>
      <c r="G175" s="1">
        <v>4.0405781584582723</v>
      </c>
      <c r="H175" s="1">
        <f t="shared" si="4"/>
        <v>7547.8000000000529</v>
      </c>
      <c r="I175" t="str">
        <f t="shared" si="5"/>
        <v>Rendah</v>
      </c>
    </row>
    <row r="176" spans="1:9" x14ac:dyDescent="0.3">
      <c r="A176" s="2">
        <v>102900011034262</v>
      </c>
      <c r="B176" s="1" t="s">
        <v>185</v>
      </c>
      <c r="C176" s="1">
        <v>1011010504</v>
      </c>
      <c r="D176" s="1" t="s">
        <v>145</v>
      </c>
      <c r="E176" s="1">
        <v>9.43</v>
      </c>
      <c r="F176" s="1">
        <v>93</v>
      </c>
      <c r="G176" s="1">
        <v>3.4182795698924733</v>
      </c>
      <c r="H176" s="1">
        <f t="shared" si="4"/>
        <v>317.90000000000003</v>
      </c>
      <c r="I176" t="str">
        <f t="shared" si="5"/>
        <v>Rendah</v>
      </c>
    </row>
    <row r="177" spans="1:9" x14ac:dyDescent="0.3">
      <c r="A177" s="2">
        <v>102900011034439</v>
      </c>
      <c r="B177" s="1" t="s">
        <v>186</v>
      </c>
      <c r="C177" s="1">
        <v>1011010504</v>
      </c>
      <c r="D177" s="1" t="s">
        <v>145</v>
      </c>
      <c r="E177" s="1">
        <v>9.43</v>
      </c>
      <c r="F177" s="1">
        <v>1257</v>
      </c>
      <c r="G177" s="1">
        <v>3.8423351866561521</v>
      </c>
      <c r="H177" s="1">
        <f t="shared" si="4"/>
        <v>4829.8153296267828</v>
      </c>
      <c r="I177" t="str">
        <f t="shared" si="5"/>
        <v>Rendah</v>
      </c>
    </row>
    <row r="178" spans="1:9" x14ac:dyDescent="0.3">
      <c r="A178" s="2">
        <v>102900011035078</v>
      </c>
      <c r="B178" s="1" t="s">
        <v>187</v>
      </c>
      <c r="C178" s="1">
        <v>1011010504</v>
      </c>
      <c r="D178" s="1" t="s">
        <v>145</v>
      </c>
      <c r="E178" s="1">
        <v>9.43</v>
      </c>
      <c r="F178" s="1">
        <v>769.208000000006</v>
      </c>
      <c r="G178" s="1">
        <v>16.906148055206792</v>
      </c>
      <c r="H178" s="1">
        <f t="shared" si="4"/>
        <v>13004.344333249608</v>
      </c>
      <c r="I178" t="str">
        <f t="shared" si="5"/>
        <v>Rendah</v>
      </c>
    </row>
    <row r="179" spans="1:9" x14ac:dyDescent="0.3">
      <c r="A179" s="2">
        <v>102900011036242</v>
      </c>
      <c r="B179" s="1" t="s">
        <v>188</v>
      </c>
      <c r="C179" s="1">
        <v>1011010504</v>
      </c>
      <c r="D179" s="1" t="s">
        <v>145</v>
      </c>
      <c r="E179" s="1">
        <v>9.43</v>
      </c>
      <c r="F179" s="1">
        <v>45</v>
      </c>
      <c r="G179" s="1">
        <v>5.5400000000000027</v>
      </c>
      <c r="H179" s="1">
        <f t="shared" si="4"/>
        <v>249.30000000000013</v>
      </c>
      <c r="I179" t="str">
        <f t="shared" si="5"/>
        <v>Rendah</v>
      </c>
    </row>
    <row r="180" spans="1:9" x14ac:dyDescent="0.3">
      <c r="A180" s="2">
        <v>102900051004294</v>
      </c>
      <c r="B180" s="1" t="s">
        <v>189</v>
      </c>
      <c r="C180" s="1">
        <v>1011010504</v>
      </c>
      <c r="D180" s="1" t="s">
        <v>145</v>
      </c>
      <c r="E180" s="1">
        <v>7.8</v>
      </c>
      <c r="F180" s="1">
        <v>2219.781000000025</v>
      </c>
      <c r="G180" s="1">
        <v>13.802403846154434</v>
      </c>
      <c r="H180" s="1">
        <f t="shared" si="4"/>
        <v>30638.313812020879</v>
      </c>
      <c r="I180" t="str">
        <f t="shared" si="5"/>
        <v>Tinggi</v>
      </c>
    </row>
    <row r="181" spans="1:9" x14ac:dyDescent="0.3">
      <c r="A181" s="2">
        <v>102900005115250</v>
      </c>
      <c r="B181" s="1" t="s">
        <v>190</v>
      </c>
      <c r="C181" s="1">
        <v>1011010801</v>
      </c>
      <c r="D181" s="1" t="s">
        <v>191</v>
      </c>
      <c r="E181" s="1">
        <v>10.8</v>
      </c>
      <c r="F181" s="1">
        <v>2810.715999999994</v>
      </c>
      <c r="G181" s="1">
        <v>21.47391075655473</v>
      </c>
      <c r="H181" s="1">
        <f t="shared" si="4"/>
        <v>60357.064546020352</v>
      </c>
      <c r="I181" t="str">
        <f t="shared" si="5"/>
        <v>Tinggi</v>
      </c>
    </row>
    <row r="182" spans="1:9" x14ac:dyDescent="0.3">
      <c r="A182" s="2">
        <v>102900005116530</v>
      </c>
      <c r="B182" s="1" t="s">
        <v>192</v>
      </c>
      <c r="C182" s="1">
        <v>1011010801</v>
      </c>
      <c r="D182" s="1" t="s">
        <v>191</v>
      </c>
      <c r="E182" s="1">
        <v>13.82</v>
      </c>
      <c r="F182" s="1">
        <v>11920.227000000103</v>
      </c>
      <c r="G182" s="1">
        <v>17.985015470751762</v>
      </c>
      <c r="H182" s="1">
        <f t="shared" si="4"/>
        <v>214385.4670098747</v>
      </c>
      <c r="I182" t="str">
        <f t="shared" si="5"/>
        <v>Tinggi</v>
      </c>
    </row>
    <row r="183" spans="1:9" x14ac:dyDescent="0.3">
      <c r="A183" s="2">
        <v>102900005116547</v>
      </c>
      <c r="B183" s="1" t="s">
        <v>193</v>
      </c>
      <c r="C183" s="1">
        <v>1011010801</v>
      </c>
      <c r="D183" s="1" t="s">
        <v>191</v>
      </c>
      <c r="E183" s="1">
        <v>3.43</v>
      </c>
      <c r="F183" s="1">
        <v>4697.4699999999884</v>
      </c>
      <c r="G183" s="1">
        <v>8.0277408490649673</v>
      </c>
      <c r="H183" s="1">
        <f t="shared" si="4"/>
        <v>37710.071806257118</v>
      </c>
      <c r="I183" t="str">
        <f t="shared" si="5"/>
        <v>Tinggi</v>
      </c>
    </row>
    <row r="184" spans="1:9" x14ac:dyDescent="0.3">
      <c r="A184" s="2">
        <v>102900005116837</v>
      </c>
      <c r="B184" s="1" t="s">
        <v>194</v>
      </c>
      <c r="C184" s="1">
        <v>1011010801</v>
      </c>
      <c r="D184" s="1" t="s">
        <v>191</v>
      </c>
      <c r="E184" s="1">
        <v>11.6</v>
      </c>
      <c r="F184" s="1">
        <v>2542.9590000000007</v>
      </c>
      <c r="G184" s="1">
        <v>7.8313190005810549</v>
      </c>
      <c r="H184" s="1">
        <f t="shared" si="4"/>
        <v>19914.723134398606</v>
      </c>
      <c r="I184" t="str">
        <f t="shared" si="5"/>
        <v>Tinggi</v>
      </c>
    </row>
    <row r="185" spans="1:9" x14ac:dyDescent="0.3">
      <c r="A185" s="2">
        <v>102900005116912</v>
      </c>
      <c r="B185" s="1" t="s">
        <v>195</v>
      </c>
      <c r="C185" s="1">
        <v>1011010801</v>
      </c>
      <c r="D185" s="1" t="s">
        <v>191</v>
      </c>
      <c r="E185" s="1">
        <v>8.99</v>
      </c>
      <c r="F185" s="1">
        <v>375.22200000000095</v>
      </c>
      <c r="G185" s="1">
        <v>15.101315789473684</v>
      </c>
      <c r="H185" s="1">
        <f t="shared" si="4"/>
        <v>5666.3459131579093</v>
      </c>
      <c r="I185" t="str">
        <f t="shared" si="5"/>
        <v>Rendah</v>
      </c>
    </row>
    <row r="186" spans="1:9" x14ac:dyDescent="0.3">
      <c r="A186" s="2">
        <v>102900005117353</v>
      </c>
      <c r="B186" s="1" t="s">
        <v>196</v>
      </c>
      <c r="C186" s="1">
        <v>1011010801</v>
      </c>
      <c r="D186" s="1" t="s">
        <v>191</v>
      </c>
      <c r="E186" s="1">
        <v>9.43</v>
      </c>
      <c r="F186" s="1">
        <v>22</v>
      </c>
      <c r="G186" s="1">
        <v>4.9000000000000021</v>
      </c>
      <c r="H186" s="1">
        <f t="shared" si="4"/>
        <v>107.80000000000004</v>
      </c>
      <c r="I186" t="str">
        <f t="shared" si="5"/>
        <v>Rendah</v>
      </c>
    </row>
    <row r="187" spans="1:9" x14ac:dyDescent="0.3">
      <c r="A187" s="2">
        <v>102900005119098</v>
      </c>
      <c r="B187" s="1" t="s">
        <v>197</v>
      </c>
      <c r="C187" s="1">
        <v>1011010801</v>
      </c>
      <c r="D187" s="1" t="s">
        <v>191</v>
      </c>
      <c r="E187" s="1">
        <v>12.78</v>
      </c>
      <c r="F187" s="1">
        <v>627.71799999999939</v>
      </c>
      <c r="G187" s="1">
        <v>21.533978234583127</v>
      </c>
      <c r="H187" s="1">
        <f t="shared" si="4"/>
        <v>13517.265749456039</v>
      </c>
      <c r="I187" t="str">
        <f t="shared" si="5"/>
        <v>Rendah</v>
      </c>
    </row>
    <row r="188" spans="1:9" x14ac:dyDescent="0.3">
      <c r="A188" s="2">
        <v>102900005119104</v>
      </c>
      <c r="B188" s="1" t="s">
        <v>198</v>
      </c>
      <c r="C188" s="1">
        <v>1011010801</v>
      </c>
      <c r="D188" s="1" t="s">
        <v>191</v>
      </c>
      <c r="E188" s="1">
        <v>9.24</v>
      </c>
      <c r="F188" s="1">
        <v>102</v>
      </c>
      <c r="G188" s="1">
        <v>3.7245098039215669</v>
      </c>
      <c r="H188" s="1">
        <f t="shared" si="4"/>
        <v>379.89999999999981</v>
      </c>
      <c r="I188" t="str">
        <f t="shared" si="5"/>
        <v>Rendah</v>
      </c>
    </row>
    <row r="189" spans="1:9" x14ac:dyDescent="0.3">
      <c r="A189" s="2">
        <v>102900005119944</v>
      </c>
      <c r="B189" s="1" t="s">
        <v>199</v>
      </c>
      <c r="C189" s="1">
        <v>1011010801</v>
      </c>
      <c r="D189" s="1" t="s">
        <v>191</v>
      </c>
      <c r="E189" s="1">
        <v>9.89</v>
      </c>
      <c r="F189" s="1">
        <v>502.16500000000093</v>
      </c>
      <c r="G189" s="1">
        <v>15.425442176870751</v>
      </c>
      <c r="H189" s="1">
        <f t="shared" si="4"/>
        <v>7746.1171707483154</v>
      </c>
      <c r="I189" t="str">
        <f t="shared" si="5"/>
        <v>Rendah</v>
      </c>
    </row>
    <row r="190" spans="1:9" x14ac:dyDescent="0.3">
      <c r="A190" s="2">
        <v>102900005125815</v>
      </c>
      <c r="B190" s="1" t="s">
        <v>200</v>
      </c>
      <c r="C190" s="1">
        <v>1011010801</v>
      </c>
      <c r="D190" s="1" t="s">
        <v>191</v>
      </c>
      <c r="E190" s="1">
        <v>5.05</v>
      </c>
      <c r="F190" s="1">
        <v>2404.9770000000321</v>
      </c>
      <c r="G190" s="1">
        <v>10.105935892362483</v>
      </c>
      <c r="H190" s="1">
        <f t="shared" si="4"/>
        <v>24304.543384606572</v>
      </c>
      <c r="I190" t="str">
        <f t="shared" si="5"/>
        <v>Tinggi</v>
      </c>
    </row>
    <row r="191" spans="1:9" x14ac:dyDescent="0.3">
      <c r="A191" s="2">
        <v>102900011001806</v>
      </c>
      <c r="B191" s="1" t="s">
        <v>201</v>
      </c>
      <c r="C191" s="1">
        <v>1011010801</v>
      </c>
      <c r="D191" s="1" t="s">
        <v>191</v>
      </c>
      <c r="E191" s="1">
        <v>12.42</v>
      </c>
      <c r="F191" s="1">
        <v>1071</v>
      </c>
      <c r="G191" s="1">
        <v>6.1727441860464038</v>
      </c>
      <c r="H191" s="1">
        <f t="shared" si="4"/>
        <v>6611.0090232556986</v>
      </c>
      <c r="I191" t="str">
        <f t="shared" si="5"/>
        <v>Rendah</v>
      </c>
    </row>
    <row r="192" spans="1:9" x14ac:dyDescent="0.3">
      <c r="A192" s="2">
        <v>102900011001813</v>
      </c>
      <c r="B192" s="1" t="s">
        <v>202</v>
      </c>
      <c r="C192" s="1">
        <v>1011010801</v>
      </c>
      <c r="D192" s="1" t="s">
        <v>191</v>
      </c>
      <c r="E192" s="1">
        <v>8.85</v>
      </c>
      <c r="F192" s="1">
        <v>2149</v>
      </c>
      <c r="G192" s="1">
        <v>2.9524144869214952</v>
      </c>
      <c r="H192" s="1">
        <f t="shared" si="4"/>
        <v>6344.738732394293</v>
      </c>
      <c r="I192" t="str">
        <f t="shared" si="5"/>
        <v>Tinggi</v>
      </c>
    </row>
    <row r="193" spans="1:9" x14ac:dyDescent="0.3">
      <c r="A193" s="2">
        <v>102900011007044</v>
      </c>
      <c r="B193" s="1" t="s">
        <v>203</v>
      </c>
      <c r="C193" s="1">
        <v>1011010801</v>
      </c>
      <c r="D193" s="1" t="s">
        <v>191</v>
      </c>
      <c r="E193" s="1">
        <v>9.14</v>
      </c>
      <c r="F193" s="1">
        <v>287</v>
      </c>
      <c r="G193" s="1">
        <v>4.2570934256055217</v>
      </c>
      <c r="H193" s="1">
        <f t="shared" si="4"/>
        <v>1221.7858131487847</v>
      </c>
      <c r="I193" t="str">
        <f t="shared" si="5"/>
        <v>Rendah</v>
      </c>
    </row>
    <row r="194" spans="1:9" x14ac:dyDescent="0.3">
      <c r="A194" s="2">
        <v>102900011008577</v>
      </c>
      <c r="B194" s="1" t="s">
        <v>204</v>
      </c>
      <c r="C194" s="1">
        <v>1011010801</v>
      </c>
      <c r="D194" s="1" t="s">
        <v>191</v>
      </c>
      <c r="E194" s="1">
        <v>16.190000000000001</v>
      </c>
      <c r="F194" s="1">
        <v>3</v>
      </c>
      <c r="G194" s="1">
        <v>8.1666666666666661</v>
      </c>
      <c r="H194" s="1">
        <f t="shared" ref="H194:H251" si="6">(F194*G194)</f>
        <v>24.5</v>
      </c>
      <c r="I194" t="str">
        <f t="shared" si="5"/>
        <v>Rendah</v>
      </c>
    </row>
    <row r="195" spans="1:9" x14ac:dyDescent="0.3">
      <c r="A195" s="2">
        <v>102900011009246</v>
      </c>
      <c r="B195" s="1" t="s">
        <v>205</v>
      </c>
      <c r="C195" s="1">
        <v>1011010801</v>
      </c>
      <c r="D195" s="1" t="s">
        <v>191</v>
      </c>
      <c r="E195" s="1">
        <v>7.63</v>
      </c>
      <c r="F195" s="1">
        <v>212.17099999999971</v>
      </c>
      <c r="G195" s="1">
        <v>13.71900826446281</v>
      </c>
      <c r="H195" s="1">
        <f t="shared" si="6"/>
        <v>2910.7757024793345</v>
      </c>
      <c r="I195" t="str">
        <f t="shared" ref="I195:I252" si="7">IF(( (E195 &lt;= 9.376693227) + (F195 &gt;= 1876.39808) +(H195 &gt;= 13525.051)) &gt;= 2,"Tinggi","Rendah")</f>
        <v>Rendah</v>
      </c>
    </row>
    <row r="196" spans="1:9" x14ac:dyDescent="0.3">
      <c r="A196" s="2">
        <v>102900011010563</v>
      </c>
      <c r="B196" s="1" t="s">
        <v>206</v>
      </c>
      <c r="C196" s="1">
        <v>1011010801</v>
      </c>
      <c r="D196" s="1" t="s">
        <v>191</v>
      </c>
      <c r="E196" s="1">
        <v>11.93</v>
      </c>
      <c r="F196" s="1">
        <v>1.2149999999999999</v>
      </c>
      <c r="G196" s="1">
        <v>75.8</v>
      </c>
      <c r="H196" s="1">
        <f t="shared" si="6"/>
        <v>92.09699999999998</v>
      </c>
      <c r="I196" t="str">
        <f t="shared" si="7"/>
        <v>Rendah</v>
      </c>
    </row>
    <row r="197" spans="1:9" x14ac:dyDescent="0.3">
      <c r="A197" s="2">
        <v>102900011011058</v>
      </c>
      <c r="B197" s="1" t="s">
        <v>207</v>
      </c>
      <c r="C197" s="1">
        <v>1011010801</v>
      </c>
      <c r="D197" s="1" t="s">
        <v>191</v>
      </c>
      <c r="E197" s="1">
        <v>10.17</v>
      </c>
      <c r="F197" s="1">
        <v>1.0840000000000001</v>
      </c>
      <c r="G197" s="1">
        <v>77.650000000000006</v>
      </c>
      <c r="H197" s="1">
        <f t="shared" si="6"/>
        <v>84.172600000000017</v>
      </c>
      <c r="I197" t="str">
        <f t="shared" si="7"/>
        <v>Rendah</v>
      </c>
    </row>
    <row r="198" spans="1:9" x14ac:dyDescent="0.3">
      <c r="A198" s="2">
        <v>102900011011546</v>
      </c>
      <c r="B198" s="1" t="s">
        <v>208</v>
      </c>
      <c r="C198" s="1">
        <v>1011010801</v>
      </c>
      <c r="D198" s="1" t="s">
        <v>191</v>
      </c>
      <c r="E198" s="1">
        <v>5.96</v>
      </c>
      <c r="F198" s="1">
        <v>1266</v>
      </c>
      <c r="G198" s="1">
        <v>4.1605095541401171</v>
      </c>
      <c r="H198" s="1">
        <f t="shared" si="6"/>
        <v>5267.2050955413879</v>
      </c>
      <c r="I198" t="str">
        <f t="shared" si="7"/>
        <v>Rendah</v>
      </c>
    </row>
    <row r="199" spans="1:9" x14ac:dyDescent="0.3">
      <c r="A199" s="2">
        <v>102900011011669</v>
      </c>
      <c r="B199" s="1" t="s">
        <v>209</v>
      </c>
      <c r="C199" s="1">
        <v>1011010801</v>
      </c>
      <c r="D199" s="1" t="s">
        <v>191</v>
      </c>
      <c r="E199" s="1">
        <v>11.93</v>
      </c>
      <c r="F199" s="1">
        <v>14.708000000000002</v>
      </c>
      <c r="G199" s="1">
        <v>15.333333333333334</v>
      </c>
      <c r="H199" s="1">
        <f t="shared" si="6"/>
        <v>225.52266666666671</v>
      </c>
      <c r="I199" t="str">
        <f t="shared" si="7"/>
        <v>Rendah</v>
      </c>
    </row>
    <row r="200" spans="1:9" x14ac:dyDescent="0.3">
      <c r="A200" s="2">
        <v>102900011011782</v>
      </c>
      <c r="B200" s="1" t="s">
        <v>210</v>
      </c>
      <c r="C200" s="1">
        <v>1011010801</v>
      </c>
      <c r="D200" s="1" t="s">
        <v>191</v>
      </c>
      <c r="E200" s="1">
        <v>11.93</v>
      </c>
      <c r="F200" s="1">
        <v>0</v>
      </c>
      <c r="G200" s="1">
        <v>0</v>
      </c>
      <c r="H200" s="1">
        <f t="shared" si="6"/>
        <v>0</v>
      </c>
      <c r="I200" t="str">
        <f t="shared" si="7"/>
        <v>Rendah</v>
      </c>
    </row>
    <row r="201" spans="1:9" x14ac:dyDescent="0.3">
      <c r="A201" s="2">
        <v>102900011012482</v>
      </c>
      <c r="B201" s="1" t="s">
        <v>211</v>
      </c>
      <c r="C201" s="1">
        <v>1011010801</v>
      </c>
      <c r="D201" s="1" t="s">
        <v>191</v>
      </c>
      <c r="E201" s="1">
        <v>9.9700000000000006</v>
      </c>
      <c r="F201" s="1">
        <v>90</v>
      </c>
      <c r="G201" s="1">
        <v>8.566666666666654</v>
      </c>
      <c r="H201" s="1">
        <f t="shared" si="6"/>
        <v>770.99999999999886</v>
      </c>
      <c r="I201" t="str">
        <f t="shared" si="7"/>
        <v>Rendah</v>
      </c>
    </row>
    <row r="202" spans="1:9" x14ac:dyDescent="0.3">
      <c r="A202" s="2">
        <v>102900011012871</v>
      </c>
      <c r="B202" s="1" t="s">
        <v>212</v>
      </c>
      <c r="C202" s="1">
        <v>1011010801</v>
      </c>
      <c r="D202" s="1" t="s">
        <v>191</v>
      </c>
      <c r="E202" s="1">
        <v>11.03</v>
      </c>
      <c r="F202" s="1">
        <v>5.7950000000000017</v>
      </c>
      <c r="G202" s="1">
        <v>104.89142857142865</v>
      </c>
      <c r="H202" s="1">
        <f t="shared" si="6"/>
        <v>607.84582857142914</v>
      </c>
      <c r="I202" t="str">
        <f t="shared" si="7"/>
        <v>Rendah</v>
      </c>
    </row>
    <row r="203" spans="1:9" x14ac:dyDescent="0.3">
      <c r="A203" s="2">
        <v>102900011012994</v>
      </c>
      <c r="B203" s="1" t="s">
        <v>213</v>
      </c>
      <c r="C203" s="1">
        <v>1011010801</v>
      </c>
      <c r="D203" s="1" t="s">
        <v>191</v>
      </c>
      <c r="E203" s="1">
        <v>10.029999999999999</v>
      </c>
      <c r="F203" s="1">
        <v>1343</v>
      </c>
      <c r="G203" s="1">
        <v>5.2735074626864593</v>
      </c>
      <c r="H203" s="1">
        <f t="shared" si="6"/>
        <v>7082.3205223879149</v>
      </c>
      <c r="I203" t="str">
        <f t="shared" si="7"/>
        <v>Rendah</v>
      </c>
    </row>
    <row r="204" spans="1:9" x14ac:dyDescent="0.3">
      <c r="A204" s="2">
        <v>102900011013274</v>
      </c>
      <c r="B204" s="1" t="s">
        <v>214</v>
      </c>
      <c r="C204" s="1">
        <v>1011010801</v>
      </c>
      <c r="D204" s="1" t="s">
        <v>191</v>
      </c>
      <c r="E204" s="1">
        <v>6.57</v>
      </c>
      <c r="F204" s="1">
        <v>2927</v>
      </c>
      <c r="G204" s="1">
        <v>6.9994864772334964</v>
      </c>
      <c r="H204" s="1">
        <f t="shared" si="6"/>
        <v>20487.496918862445</v>
      </c>
      <c r="I204" t="str">
        <f t="shared" si="7"/>
        <v>Tinggi</v>
      </c>
    </row>
    <row r="205" spans="1:9" x14ac:dyDescent="0.3">
      <c r="A205" s="2">
        <v>102900011018095</v>
      </c>
      <c r="B205" s="1" t="s">
        <v>215</v>
      </c>
      <c r="C205" s="1">
        <v>1011010801</v>
      </c>
      <c r="D205" s="1" t="s">
        <v>191</v>
      </c>
      <c r="E205" s="1">
        <v>11.13</v>
      </c>
      <c r="F205" s="1">
        <v>978</v>
      </c>
      <c r="G205" s="1">
        <v>6.1073619631901002</v>
      </c>
      <c r="H205" s="1">
        <f t="shared" si="6"/>
        <v>5972.9999999999181</v>
      </c>
      <c r="I205" t="str">
        <f t="shared" si="7"/>
        <v>Rendah</v>
      </c>
    </row>
    <row r="206" spans="1:9" x14ac:dyDescent="0.3">
      <c r="A206" s="2">
        <v>102900011021675</v>
      </c>
      <c r="B206" s="1" t="s">
        <v>216</v>
      </c>
      <c r="C206" s="1">
        <v>1011010801</v>
      </c>
      <c r="D206" s="1" t="s">
        <v>191</v>
      </c>
      <c r="E206" s="1">
        <v>8.75</v>
      </c>
      <c r="F206" s="1">
        <v>2.3879999999999999</v>
      </c>
      <c r="G206" s="1">
        <v>25.8</v>
      </c>
      <c r="H206" s="1">
        <f t="shared" si="6"/>
        <v>61.610399999999998</v>
      </c>
      <c r="I206" t="str">
        <f t="shared" si="7"/>
        <v>Rendah</v>
      </c>
    </row>
    <row r="207" spans="1:9" x14ac:dyDescent="0.3">
      <c r="A207" s="2">
        <v>102900011021699</v>
      </c>
      <c r="B207" s="1" t="s">
        <v>217</v>
      </c>
      <c r="C207" s="1">
        <v>1011010801</v>
      </c>
      <c r="D207" s="1" t="s">
        <v>191</v>
      </c>
      <c r="E207" s="1">
        <v>8.11</v>
      </c>
      <c r="F207" s="1">
        <v>6.6020000000000003</v>
      </c>
      <c r="G207" s="1">
        <v>28.359999999999996</v>
      </c>
      <c r="H207" s="1">
        <f t="shared" si="6"/>
        <v>187.23271999999997</v>
      </c>
      <c r="I207" t="str">
        <f t="shared" si="7"/>
        <v>Rendah</v>
      </c>
    </row>
    <row r="208" spans="1:9" x14ac:dyDescent="0.3">
      <c r="A208" s="2">
        <v>102900011023075</v>
      </c>
      <c r="B208" s="1" t="s">
        <v>218</v>
      </c>
      <c r="C208" s="1">
        <v>1011010801</v>
      </c>
      <c r="D208" s="1" t="s">
        <v>191</v>
      </c>
      <c r="E208" s="1">
        <v>11.13</v>
      </c>
      <c r="F208" s="1">
        <v>1</v>
      </c>
      <c r="G208" s="1">
        <v>4.9000000000000004</v>
      </c>
      <c r="H208" s="1">
        <f t="shared" si="6"/>
        <v>4.9000000000000004</v>
      </c>
      <c r="I208" t="str">
        <f t="shared" si="7"/>
        <v>Rendah</v>
      </c>
    </row>
    <row r="209" spans="1:9" x14ac:dyDescent="0.3">
      <c r="A209" s="2">
        <v>102900011026793</v>
      </c>
      <c r="B209" s="1" t="s">
        <v>219</v>
      </c>
      <c r="C209" s="1">
        <v>1011010801</v>
      </c>
      <c r="D209" s="1" t="s">
        <v>191</v>
      </c>
      <c r="E209" s="1">
        <v>9.43</v>
      </c>
      <c r="F209" s="1">
        <v>10</v>
      </c>
      <c r="G209" s="1">
        <v>4.8999999999999995</v>
      </c>
      <c r="H209" s="1">
        <f t="shared" si="6"/>
        <v>48.999999999999993</v>
      </c>
      <c r="I209" t="str">
        <f t="shared" si="7"/>
        <v>Rendah</v>
      </c>
    </row>
    <row r="210" spans="1:9" x14ac:dyDescent="0.3">
      <c r="A210" s="2">
        <v>102900011030561</v>
      </c>
      <c r="B210" s="1" t="s">
        <v>220</v>
      </c>
      <c r="C210" s="1">
        <v>1011010801</v>
      </c>
      <c r="D210" s="1" t="s">
        <v>191</v>
      </c>
      <c r="E210" s="1">
        <v>0</v>
      </c>
      <c r="F210" s="1">
        <v>5</v>
      </c>
      <c r="G210" s="1">
        <v>16.8</v>
      </c>
      <c r="H210" s="1">
        <f t="shared" si="6"/>
        <v>84</v>
      </c>
      <c r="I210" t="str">
        <f t="shared" si="7"/>
        <v>Rendah</v>
      </c>
    </row>
    <row r="211" spans="1:9" x14ac:dyDescent="0.3">
      <c r="A211" s="2">
        <v>102900011030608</v>
      </c>
      <c r="B211" s="1" t="s">
        <v>221</v>
      </c>
      <c r="C211" s="1">
        <v>1011010801</v>
      </c>
      <c r="D211" s="1" t="s">
        <v>191</v>
      </c>
      <c r="E211" s="1">
        <v>19.8</v>
      </c>
      <c r="F211" s="1">
        <v>34</v>
      </c>
      <c r="G211" s="1">
        <v>8.0777777777777775</v>
      </c>
      <c r="H211" s="1">
        <f t="shared" si="6"/>
        <v>274.64444444444445</v>
      </c>
      <c r="I211" t="str">
        <f t="shared" si="7"/>
        <v>Rendah</v>
      </c>
    </row>
    <row r="212" spans="1:9" x14ac:dyDescent="0.3">
      <c r="A212" s="2">
        <v>102900011030615</v>
      </c>
      <c r="B212" s="1" t="s">
        <v>222</v>
      </c>
      <c r="C212" s="1">
        <v>1011010801</v>
      </c>
      <c r="D212" s="1" t="s">
        <v>191</v>
      </c>
      <c r="E212" s="1">
        <v>0</v>
      </c>
      <c r="F212" s="1">
        <v>7</v>
      </c>
      <c r="G212" s="1">
        <v>11.342857142857143</v>
      </c>
      <c r="H212" s="1">
        <f t="shared" si="6"/>
        <v>79.400000000000006</v>
      </c>
      <c r="I212" t="str">
        <f t="shared" si="7"/>
        <v>Rendah</v>
      </c>
    </row>
    <row r="213" spans="1:9" x14ac:dyDescent="0.3">
      <c r="A213" s="2">
        <v>102900011030622</v>
      </c>
      <c r="B213" s="1" t="s">
        <v>223</v>
      </c>
      <c r="C213" s="1">
        <v>1011010801</v>
      </c>
      <c r="D213" s="1" t="s">
        <v>191</v>
      </c>
      <c r="E213" s="1">
        <v>0</v>
      </c>
      <c r="F213" s="1">
        <v>4</v>
      </c>
      <c r="G213" s="1">
        <v>19.8</v>
      </c>
      <c r="H213" s="1">
        <f t="shared" si="6"/>
        <v>79.2</v>
      </c>
      <c r="I213" t="str">
        <f t="shared" si="7"/>
        <v>Rendah</v>
      </c>
    </row>
    <row r="214" spans="1:9" x14ac:dyDescent="0.3">
      <c r="A214" s="2">
        <v>102900011030639</v>
      </c>
      <c r="B214" s="1" t="s">
        <v>224</v>
      </c>
      <c r="C214" s="1">
        <v>1011010801</v>
      </c>
      <c r="D214" s="1" t="s">
        <v>191</v>
      </c>
      <c r="E214" s="1">
        <v>0</v>
      </c>
      <c r="F214" s="1">
        <v>4</v>
      </c>
      <c r="G214" s="1">
        <v>17.325000000000003</v>
      </c>
      <c r="H214" s="1">
        <f t="shared" si="6"/>
        <v>69.300000000000011</v>
      </c>
      <c r="I214" t="str">
        <f t="shared" si="7"/>
        <v>Rendah</v>
      </c>
    </row>
    <row r="215" spans="1:9" x14ac:dyDescent="0.3">
      <c r="A215" s="2">
        <v>102900011030912</v>
      </c>
      <c r="B215" s="1" t="s">
        <v>225</v>
      </c>
      <c r="C215" s="1">
        <v>1011010801</v>
      </c>
      <c r="D215" s="1" t="s">
        <v>191</v>
      </c>
      <c r="E215" s="1">
        <v>9.43</v>
      </c>
      <c r="F215" s="1">
        <v>1301</v>
      </c>
      <c r="G215" s="1">
        <v>6.2983908045977497</v>
      </c>
      <c r="H215" s="1">
        <f t="shared" si="6"/>
        <v>8194.2064367816729</v>
      </c>
      <c r="I215" t="str">
        <f t="shared" si="7"/>
        <v>Rendah</v>
      </c>
    </row>
    <row r="216" spans="1:9" x14ac:dyDescent="0.3">
      <c r="A216" s="2">
        <v>102900011030929</v>
      </c>
      <c r="B216" s="1" t="s">
        <v>226</v>
      </c>
      <c r="C216" s="1">
        <v>1011010801</v>
      </c>
      <c r="D216" s="1" t="s">
        <v>191</v>
      </c>
      <c r="E216" s="1">
        <v>9.43</v>
      </c>
      <c r="F216" s="1">
        <v>741</v>
      </c>
      <c r="G216" s="1">
        <v>2.1688259109311865</v>
      </c>
      <c r="H216" s="1">
        <f t="shared" si="6"/>
        <v>1607.1000000000092</v>
      </c>
      <c r="I216" t="str">
        <f t="shared" si="7"/>
        <v>Rendah</v>
      </c>
    </row>
    <row r="217" spans="1:9" x14ac:dyDescent="0.3">
      <c r="A217" s="2">
        <v>102900011031599</v>
      </c>
      <c r="B217" s="1" t="s">
        <v>213</v>
      </c>
      <c r="C217" s="1">
        <v>1011010801</v>
      </c>
      <c r="D217" s="1" t="s">
        <v>191</v>
      </c>
      <c r="E217" s="1">
        <v>10.029999999999999</v>
      </c>
      <c r="F217" s="1">
        <v>102</v>
      </c>
      <c r="G217" s="1">
        <v>3.0529411764705885</v>
      </c>
      <c r="H217" s="1">
        <f t="shared" si="6"/>
        <v>311.40000000000003</v>
      </c>
      <c r="I217" t="str">
        <f t="shared" si="7"/>
        <v>Rendah</v>
      </c>
    </row>
    <row r="218" spans="1:9" x14ac:dyDescent="0.3">
      <c r="A218" s="2">
        <v>102900011031841</v>
      </c>
      <c r="B218" s="1" t="s">
        <v>227</v>
      </c>
      <c r="C218" s="1">
        <v>1011010801</v>
      </c>
      <c r="D218" s="1" t="s">
        <v>191</v>
      </c>
      <c r="E218" s="1">
        <v>9.43</v>
      </c>
      <c r="F218" s="1">
        <v>10</v>
      </c>
      <c r="G218" s="1">
        <v>7.9799999999999995</v>
      </c>
      <c r="H218" s="1">
        <f t="shared" si="6"/>
        <v>79.8</v>
      </c>
      <c r="I218" t="str">
        <f t="shared" si="7"/>
        <v>Rendah</v>
      </c>
    </row>
    <row r="219" spans="1:9" x14ac:dyDescent="0.3">
      <c r="A219" s="2">
        <v>102900011031858</v>
      </c>
      <c r="B219" s="1" t="s">
        <v>228</v>
      </c>
      <c r="C219" s="1">
        <v>1011010801</v>
      </c>
      <c r="D219" s="1" t="s">
        <v>191</v>
      </c>
      <c r="E219" s="1">
        <v>9.43</v>
      </c>
      <c r="F219" s="1">
        <v>1</v>
      </c>
      <c r="G219" s="1">
        <v>3.5</v>
      </c>
      <c r="H219" s="1">
        <f t="shared" si="6"/>
        <v>3.5</v>
      </c>
      <c r="I219" t="str">
        <f t="shared" si="7"/>
        <v>Rendah</v>
      </c>
    </row>
    <row r="220" spans="1:9" x14ac:dyDescent="0.3">
      <c r="A220" s="2">
        <v>102900011031926</v>
      </c>
      <c r="B220" s="1" t="s">
        <v>215</v>
      </c>
      <c r="C220" s="1">
        <v>1011010801</v>
      </c>
      <c r="D220" s="1" t="s">
        <v>191</v>
      </c>
      <c r="E220" s="1">
        <v>11.13</v>
      </c>
      <c r="F220" s="1">
        <v>1109</v>
      </c>
      <c r="G220" s="1">
        <v>5.3520288548241499</v>
      </c>
      <c r="H220" s="1">
        <f t="shared" si="6"/>
        <v>5935.3999999999824</v>
      </c>
      <c r="I220" t="str">
        <f t="shared" si="7"/>
        <v>Rendah</v>
      </c>
    </row>
    <row r="221" spans="1:9" x14ac:dyDescent="0.3">
      <c r="A221" s="2">
        <v>102900011031995</v>
      </c>
      <c r="B221" s="1" t="s">
        <v>229</v>
      </c>
      <c r="C221" s="1">
        <v>1011010801</v>
      </c>
      <c r="D221" s="1" t="s">
        <v>191</v>
      </c>
      <c r="E221" s="1">
        <v>9.43</v>
      </c>
      <c r="F221" s="1">
        <v>682</v>
      </c>
      <c r="G221" s="1">
        <v>3.2002923976608333</v>
      </c>
      <c r="H221" s="1">
        <f t="shared" si="6"/>
        <v>2182.5994152046883</v>
      </c>
      <c r="I221" t="str">
        <f t="shared" si="7"/>
        <v>Rendah</v>
      </c>
    </row>
    <row r="222" spans="1:9" x14ac:dyDescent="0.3">
      <c r="A222" s="2">
        <v>102900011032619</v>
      </c>
      <c r="B222" s="1" t="s">
        <v>230</v>
      </c>
      <c r="C222" s="1">
        <v>1011010801</v>
      </c>
      <c r="D222" s="1" t="s">
        <v>191</v>
      </c>
      <c r="E222" s="1">
        <v>9.43</v>
      </c>
      <c r="F222" s="1">
        <v>413.84099999999938</v>
      </c>
      <c r="G222" s="1">
        <v>21.78617756512465</v>
      </c>
      <c r="H222" s="1">
        <f t="shared" si="6"/>
        <v>9016.0135097287366</v>
      </c>
      <c r="I222" t="str">
        <f t="shared" si="7"/>
        <v>Rendah</v>
      </c>
    </row>
    <row r="223" spans="1:9" x14ac:dyDescent="0.3">
      <c r="A223" s="2">
        <v>102900011032626</v>
      </c>
      <c r="B223" s="1" t="s">
        <v>231</v>
      </c>
      <c r="C223" s="1">
        <v>1011010801</v>
      </c>
      <c r="D223" s="1" t="s">
        <v>191</v>
      </c>
      <c r="E223" s="1">
        <v>9.43</v>
      </c>
      <c r="F223" s="1">
        <v>28.534999999999986</v>
      </c>
      <c r="G223" s="1">
        <v>12.583720930232554</v>
      </c>
      <c r="H223" s="1">
        <f t="shared" si="6"/>
        <v>359.07647674418575</v>
      </c>
      <c r="I223" t="str">
        <f t="shared" si="7"/>
        <v>Rendah</v>
      </c>
    </row>
    <row r="224" spans="1:9" x14ac:dyDescent="0.3">
      <c r="A224" s="2">
        <v>102900011032633</v>
      </c>
      <c r="B224" s="1" t="s">
        <v>232</v>
      </c>
      <c r="C224" s="1">
        <v>1011010801</v>
      </c>
      <c r="D224" s="1" t="s">
        <v>191</v>
      </c>
      <c r="E224" s="1">
        <v>9.43</v>
      </c>
      <c r="F224" s="1">
        <v>51.894999999999975</v>
      </c>
      <c r="G224" s="1">
        <v>14.227692307692289</v>
      </c>
      <c r="H224" s="1">
        <f t="shared" si="6"/>
        <v>738.34609230769092</v>
      </c>
      <c r="I224" t="str">
        <f t="shared" si="7"/>
        <v>Rendah</v>
      </c>
    </row>
    <row r="225" spans="1:9" x14ac:dyDescent="0.3">
      <c r="A225" s="2">
        <v>102900011032640</v>
      </c>
      <c r="B225" s="1" t="s">
        <v>233</v>
      </c>
      <c r="C225" s="1">
        <v>1011010801</v>
      </c>
      <c r="D225" s="1" t="s">
        <v>191</v>
      </c>
      <c r="E225" s="1">
        <v>9.43</v>
      </c>
      <c r="F225" s="1">
        <v>16.952999999999999</v>
      </c>
      <c r="G225" s="1">
        <v>14.535999999999998</v>
      </c>
      <c r="H225" s="1">
        <f t="shared" si="6"/>
        <v>246.42880799999995</v>
      </c>
      <c r="I225" t="str">
        <f t="shared" si="7"/>
        <v>Rendah</v>
      </c>
    </row>
    <row r="226" spans="1:9" x14ac:dyDescent="0.3">
      <c r="A226" s="2">
        <v>102900011033937</v>
      </c>
      <c r="B226" s="1" t="s">
        <v>234</v>
      </c>
      <c r="C226" s="1">
        <v>1011010801</v>
      </c>
      <c r="D226" s="1" t="s">
        <v>191</v>
      </c>
      <c r="E226" s="1">
        <v>9.43</v>
      </c>
      <c r="F226" s="1">
        <v>473.31499999999954</v>
      </c>
      <c r="G226" s="1">
        <v>12.28344947735193</v>
      </c>
      <c r="H226" s="1">
        <f t="shared" si="6"/>
        <v>5813.9408893728232</v>
      </c>
      <c r="I226" t="str">
        <f t="shared" si="7"/>
        <v>Rendah</v>
      </c>
    </row>
    <row r="227" spans="1:9" x14ac:dyDescent="0.3">
      <c r="A227" s="2">
        <v>102900011033944</v>
      </c>
      <c r="B227" s="1" t="s">
        <v>235</v>
      </c>
      <c r="C227" s="1">
        <v>1011010801</v>
      </c>
      <c r="D227" s="1" t="s">
        <v>191</v>
      </c>
      <c r="E227" s="1">
        <v>9.43</v>
      </c>
      <c r="F227" s="1">
        <v>1304.5519999999922</v>
      </c>
      <c r="G227" s="1">
        <v>11.751668970966032</v>
      </c>
      <c r="H227" s="1">
        <f t="shared" si="6"/>
        <v>15330.663259411587</v>
      </c>
      <c r="I227" t="str">
        <f t="shared" si="7"/>
        <v>Rendah</v>
      </c>
    </row>
    <row r="228" spans="1:9" x14ac:dyDescent="0.3">
      <c r="A228" s="2">
        <v>102900011033968</v>
      </c>
      <c r="B228" s="1" t="s">
        <v>236</v>
      </c>
      <c r="C228" s="1">
        <v>1011010801</v>
      </c>
      <c r="D228" s="1" t="s">
        <v>191</v>
      </c>
      <c r="E228" s="1">
        <v>9.43</v>
      </c>
      <c r="F228" s="1">
        <v>9.2399999999999984</v>
      </c>
      <c r="G228" s="1">
        <v>19.263636363636351</v>
      </c>
      <c r="H228" s="1">
        <f t="shared" si="6"/>
        <v>177.99599999999987</v>
      </c>
      <c r="I228" t="str">
        <f t="shared" si="7"/>
        <v>Rendah</v>
      </c>
    </row>
    <row r="229" spans="1:9" x14ac:dyDescent="0.3">
      <c r="A229" s="2">
        <v>102900011034330</v>
      </c>
      <c r="B229" s="1" t="s">
        <v>237</v>
      </c>
      <c r="C229" s="1">
        <v>1011010801</v>
      </c>
      <c r="D229" s="1" t="s">
        <v>191</v>
      </c>
      <c r="E229" s="1">
        <v>0.2</v>
      </c>
      <c r="F229" s="1">
        <v>4229</v>
      </c>
      <c r="G229" s="1">
        <v>5.3460775047257894</v>
      </c>
      <c r="H229" s="1">
        <f t="shared" si="6"/>
        <v>22608.561767485364</v>
      </c>
      <c r="I229" t="str">
        <f t="shared" si="7"/>
        <v>Tinggi</v>
      </c>
    </row>
    <row r="230" spans="1:9" x14ac:dyDescent="0.3">
      <c r="A230" s="2">
        <v>102900011034538</v>
      </c>
      <c r="B230" s="1" t="s">
        <v>238</v>
      </c>
      <c r="C230" s="1">
        <v>1011010801</v>
      </c>
      <c r="D230" s="1" t="s">
        <v>191</v>
      </c>
      <c r="E230" s="1">
        <v>9.43</v>
      </c>
      <c r="F230" s="1">
        <v>3</v>
      </c>
      <c r="G230" s="1">
        <v>6.2333333333333334</v>
      </c>
      <c r="H230" s="1">
        <f t="shared" si="6"/>
        <v>18.7</v>
      </c>
      <c r="I230" t="str">
        <f t="shared" si="7"/>
        <v>Rendah</v>
      </c>
    </row>
    <row r="231" spans="1:9" x14ac:dyDescent="0.3">
      <c r="A231" s="2">
        <v>102900011034705</v>
      </c>
      <c r="B231" s="1" t="s">
        <v>239</v>
      </c>
      <c r="C231" s="1">
        <v>1011010801</v>
      </c>
      <c r="D231" s="1" t="s">
        <v>191</v>
      </c>
      <c r="E231" s="1">
        <v>9.43</v>
      </c>
      <c r="F231" s="1">
        <v>8</v>
      </c>
      <c r="G231" s="1">
        <v>11.262499999999999</v>
      </c>
      <c r="H231" s="1">
        <f t="shared" si="6"/>
        <v>90.1</v>
      </c>
      <c r="I231" t="str">
        <f t="shared" si="7"/>
        <v>Rendah</v>
      </c>
    </row>
    <row r="232" spans="1:9" x14ac:dyDescent="0.3">
      <c r="A232" s="2">
        <v>102900011035740</v>
      </c>
      <c r="B232" s="1" t="s">
        <v>240</v>
      </c>
      <c r="C232" s="1">
        <v>1011010801</v>
      </c>
      <c r="D232" s="1" t="s">
        <v>191</v>
      </c>
      <c r="E232" s="1">
        <v>0.84</v>
      </c>
      <c r="F232" s="1">
        <v>371</v>
      </c>
      <c r="G232" s="1">
        <v>7.902425876010831</v>
      </c>
      <c r="H232" s="1">
        <f t="shared" si="6"/>
        <v>2931.8000000000184</v>
      </c>
      <c r="I232" t="str">
        <f t="shared" si="7"/>
        <v>Rendah</v>
      </c>
    </row>
    <row r="233" spans="1:9" x14ac:dyDescent="0.3">
      <c r="A233" s="2">
        <v>102900011035788</v>
      </c>
      <c r="B233" s="1" t="s">
        <v>241</v>
      </c>
      <c r="C233" s="1">
        <v>1011010801</v>
      </c>
      <c r="D233" s="1" t="s">
        <v>191</v>
      </c>
      <c r="E233" s="1">
        <v>9.43</v>
      </c>
      <c r="F233" s="1">
        <v>379</v>
      </c>
      <c r="G233" s="1">
        <v>4.8773087071240431</v>
      </c>
      <c r="H233" s="1">
        <f t="shared" si="6"/>
        <v>1848.5000000000123</v>
      </c>
      <c r="I233" t="str">
        <f t="shared" si="7"/>
        <v>Rendah</v>
      </c>
    </row>
    <row r="234" spans="1:9" x14ac:dyDescent="0.3">
      <c r="A234" s="2">
        <v>102900011036068</v>
      </c>
      <c r="B234" s="1" t="s">
        <v>242</v>
      </c>
      <c r="C234" s="1">
        <v>1011010801</v>
      </c>
      <c r="D234" s="1" t="s">
        <v>191</v>
      </c>
      <c r="E234" s="1">
        <v>9.43</v>
      </c>
      <c r="F234" s="1">
        <v>13</v>
      </c>
      <c r="G234" s="1">
        <v>6.6692307692307704</v>
      </c>
      <c r="H234" s="1">
        <f t="shared" si="6"/>
        <v>86.700000000000017</v>
      </c>
      <c r="I234" t="str">
        <f t="shared" si="7"/>
        <v>Rendah</v>
      </c>
    </row>
    <row r="235" spans="1:9" x14ac:dyDescent="0.3">
      <c r="A235" s="2">
        <v>102900011036266</v>
      </c>
      <c r="B235" s="1" t="s">
        <v>243</v>
      </c>
      <c r="C235" s="1">
        <v>1011010801</v>
      </c>
      <c r="D235" s="1" t="s">
        <v>191</v>
      </c>
      <c r="E235" s="1">
        <v>0</v>
      </c>
      <c r="F235" s="1">
        <v>3</v>
      </c>
      <c r="G235" s="1">
        <v>4.9000000000000004</v>
      </c>
      <c r="H235" s="1">
        <f t="shared" si="6"/>
        <v>14.700000000000001</v>
      </c>
      <c r="I235" t="str">
        <f t="shared" si="7"/>
        <v>Rendah</v>
      </c>
    </row>
    <row r="236" spans="1:9" x14ac:dyDescent="0.3">
      <c r="A236" s="2">
        <v>102900051009336</v>
      </c>
      <c r="B236" s="1" t="s">
        <v>244</v>
      </c>
      <c r="C236" s="1">
        <v>1011010801</v>
      </c>
      <c r="D236" s="1" t="s">
        <v>191</v>
      </c>
      <c r="E236" s="1">
        <v>11.68</v>
      </c>
      <c r="F236" s="1">
        <v>39.977000000000018</v>
      </c>
      <c r="G236" s="1">
        <v>28.877881619937728</v>
      </c>
      <c r="H236" s="1">
        <f t="shared" si="6"/>
        <v>1154.4510735202512</v>
      </c>
      <c r="I236" t="str">
        <f t="shared" si="7"/>
        <v>Rendah</v>
      </c>
    </row>
    <row r="237" spans="1:9" x14ac:dyDescent="0.3">
      <c r="A237" s="2">
        <v>106930274220092</v>
      </c>
      <c r="B237" s="1" t="s">
        <v>245</v>
      </c>
      <c r="C237" s="1">
        <v>1011010801</v>
      </c>
      <c r="D237" s="1" t="s">
        <v>191</v>
      </c>
      <c r="E237" s="1">
        <v>11.13</v>
      </c>
      <c r="F237" s="1">
        <v>399</v>
      </c>
      <c r="G237" s="1">
        <v>5.1922693266833315</v>
      </c>
      <c r="H237" s="1">
        <f t="shared" si="6"/>
        <v>2071.7154613466491</v>
      </c>
      <c r="I237" t="str">
        <f t="shared" si="7"/>
        <v>Rendah</v>
      </c>
    </row>
    <row r="238" spans="1:9" x14ac:dyDescent="0.3">
      <c r="A238" s="2">
        <v>106930274620090</v>
      </c>
      <c r="B238" s="1" t="s">
        <v>246</v>
      </c>
      <c r="C238" s="1">
        <v>1011010801</v>
      </c>
      <c r="D238" s="1" t="s">
        <v>191</v>
      </c>
      <c r="E238" s="1">
        <v>0</v>
      </c>
      <c r="F238" s="1">
        <v>708</v>
      </c>
      <c r="G238" s="1">
        <v>4.1351198871650139</v>
      </c>
      <c r="H238" s="1">
        <f t="shared" si="6"/>
        <v>2927.6648801128299</v>
      </c>
      <c r="I238" t="str">
        <f t="shared" si="7"/>
        <v>Rendah</v>
      </c>
    </row>
    <row r="239" spans="1:9" x14ac:dyDescent="0.3">
      <c r="A239" s="2">
        <v>106931885000035</v>
      </c>
      <c r="B239" s="1" t="s">
        <v>247</v>
      </c>
      <c r="C239" s="1">
        <v>1011010801</v>
      </c>
      <c r="D239" s="1" t="s">
        <v>191</v>
      </c>
      <c r="E239" s="1">
        <v>11.13</v>
      </c>
      <c r="F239" s="1">
        <v>7</v>
      </c>
      <c r="G239" s="1">
        <v>12.842857142857145</v>
      </c>
      <c r="H239" s="1">
        <f t="shared" si="6"/>
        <v>89.90000000000002</v>
      </c>
      <c r="I239" t="str">
        <f t="shared" si="7"/>
        <v>Rendah</v>
      </c>
    </row>
    <row r="240" spans="1:9" x14ac:dyDescent="0.3">
      <c r="A240" s="2">
        <v>106931885000356</v>
      </c>
      <c r="B240" s="1" t="s">
        <v>248</v>
      </c>
      <c r="C240" s="1">
        <v>1011010801</v>
      </c>
      <c r="D240" s="1" t="s">
        <v>191</v>
      </c>
      <c r="E240" s="1">
        <v>8.34</v>
      </c>
      <c r="F240" s="1">
        <v>2</v>
      </c>
      <c r="G240" s="1">
        <v>12.8</v>
      </c>
      <c r="H240" s="1">
        <f t="shared" si="6"/>
        <v>25.6</v>
      </c>
      <c r="I240" t="str">
        <f t="shared" si="7"/>
        <v>Rendah</v>
      </c>
    </row>
    <row r="241" spans="1:9" x14ac:dyDescent="0.3">
      <c r="A241" s="2">
        <v>106949711300068</v>
      </c>
      <c r="B241" s="1" t="s">
        <v>249</v>
      </c>
      <c r="C241" s="1">
        <v>1011010801</v>
      </c>
      <c r="D241" s="1" t="s">
        <v>191</v>
      </c>
      <c r="E241" s="1">
        <v>11.13</v>
      </c>
      <c r="F241" s="1">
        <v>2549</v>
      </c>
      <c r="G241" s="1">
        <v>3.3111987381702512</v>
      </c>
      <c r="H241" s="1">
        <f t="shared" si="6"/>
        <v>8440.2455835959699</v>
      </c>
      <c r="I241" t="str">
        <f t="shared" si="7"/>
        <v>Rendah</v>
      </c>
    </row>
    <row r="242" spans="1:9" x14ac:dyDescent="0.3">
      <c r="A242" s="2">
        <v>106949711300167</v>
      </c>
      <c r="B242" s="1" t="s">
        <v>250</v>
      </c>
      <c r="C242" s="1">
        <v>1011010801</v>
      </c>
      <c r="D242" s="1" t="s">
        <v>191</v>
      </c>
      <c r="E242" s="1">
        <v>6.64</v>
      </c>
      <c r="F242" s="1">
        <v>3175</v>
      </c>
      <c r="G242" s="1">
        <v>3.1422291993719185</v>
      </c>
      <c r="H242" s="1">
        <f t="shared" si="6"/>
        <v>9976.5777080058415</v>
      </c>
      <c r="I242" t="str">
        <f t="shared" si="7"/>
        <v>Tinggi</v>
      </c>
    </row>
    <row r="243" spans="1:9" x14ac:dyDescent="0.3">
      <c r="A243" s="2">
        <v>106949711300259</v>
      </c>
      <c r="B243" s="1" t="s">
        <v>251</v>
      </c>
      <c r="C243" s="1">
        <v>1011010801</v>
      </c>
      <c r="D243" s="1" t="s">
        <v>191</v>
      </c>
      <c r="E243" s="1">
        <v>0.45</v>
      </c>
      <c r="F243" s="1">
        <v>15596</v>
      </c>
      <c r="G243" s="1">
        <v>3.7605990635628301</v>
      </c>
      <c r="H243" s="1">
        <f t="shared" si="6"/>
        <v>58650.302995325896</v>
      </c>
      <c r="I243" t="str">
        <f t="shared" si="7"/>
        <v>Tinggi</v>
      </c>
    </row>
    <row r="244" spans="1:9" x14ac:dyDescent="0.3">
      <c r="A244" s="2">
        <v>106956146480197</v>
      </c>
      <c r="B244" s="1" t="s">
        <v>252</v>
      </c>
      <c r="C244" s="1">
        <v>1011010801</v>
      </c>
      <c r="D244" s="1" t="s">
        <v>191</v>
      </c>
      <c r="E244" s="1">
        <v>7.3</v>
      </c>
      <c r="F244" s="1">
        <v>251</v>
      </c>
      <c r="G244" s="1">
        <v>4.0191235059760873</v>
      </c>
      <c r="H244" s="1">
        <f t="shared" si="6"/>
        <v>1008.7999999999979</v>
      </c>
      <c r="I244" t="str">
        <f t="shared" si="7"/>
        <v>Rendah</v>
      </c>
    </row>
    <row r="245" spans="1:9" x14ac:dyDescent="0.3">
      <c r="A245" s="2">
        <v>106956146480203</v>
      </c>
      <c r="B245" s="1" t="s">
        <v>253</v>
      </c>
      <c r="C245" s="1">
        <v>1011010801</v>
      </c>
      <c r="D245" s="1" t="s">
        <v>191</v>
      </c>
      <c r="E245" s="1">
        <v>16.04</v>
      </c>
      <c r="F245" s="1">
        <v>95</v>
      </c>
      <c r="G245" s="1">
        <v>4.1505263157894747</v>
      </c>
      <c r="H245" s="1">
        <f t="shared" si="6"/>
        <v>394.30000000000013</v>
      </c>
      <c r="I245" t="str">
        <f t="shared" si="7"/>
        <v>Rendah</v>
      </c>
    </row>
    <row r="246" spans="1:9" x14ac:dyDescent="0.3">
      <c r="A246" s="2">
        <v>106957634300010</v>
      </c>
      <c r="B246" s="1" t="s">
        <v>254</v>
      </c>
      <c r="C246" s="1">
        <v>1011010801</v>
      </c>
      <c r="D246" s="1" t="s">
        <v>191</v>
      </c>
      <c r="E246" s="1">
        <v>0</v>
      </c>
      <c r="F246" s="1">
        <v>168</v>
      </c>
      <c r="G246" s="1">
        <v>2.8945121951219428</v>
      </c>
      <c r="H246" s="1">
        <f t="shared" si="6"/>
        <v>486.27804878048642</v>
      </c>
      <c r="I246" t="str">
        <f t="shared" si="7"/>
        <v>Rendah</v>
      </c>
    </row>
    <row r="247" spans="1:9" x14ac:dyDescent="0.3">
      <c r="A247" s="2">
        <v>106957634300058</v>
      </c>
      <c r="B247" s="1" t="s">
        <v>255</v>
      </c>
      <c r="C247" s="1">
        <v>1011010801</v>
      </c>
      <c r="D247" s="1" t="s">
        <v>191</v>
      </c>
      <c r="E247" s="1">
        <v>0</v>
      </c>
      <c r="F247" s="1">
        <v>81</v>
      </c>
      <c r="G247" s="1">
        <v>2.8666666666666702</v>
      </c>
      <c r="H247" s="1">
        <f t="shared" si="6"/>
        <v>232.2000000000003</v>
      </c>
      <c r="I247" t="str">
        <f t="shared" si="7"/>
        <v>Rendah</v>
      </c>
    </row>
    <row r="248" spans="1:9" x14ac:dyDescent="0.3">
      <c r="A248" s="2">
        <v>106958851400125</v>
      </c>
      <c r="B248" s="1" t="s">
        <v>256</v>
      </c>
      <c r="C248" s="1">
        <v>1011010801</v>
      </c>
      <c r="D248" s="1" t="s">
        <v>191</v>
      </c>
      <c r="E248" s="1">
        <v>11.13</v>
      </c>
      <c r="F248" s="1">
        <v>2149</v>
      </c>
      <c r="G248" s="1">
        <v>3.7151627906975326</v>
      </c>
      <c r="H248" s="1">
        <f t="shared" si="6"/>
        <v>7983.8848372089979</v>
      </c>
      <c r="I248" t="str">
        <f t="shared" si="7"/>
        <v>Rendah</v>
      </c>
    </row>
    <row r="249" spans="1:9" x14ac:dyDescent="0.3">
      <c r="A249" s="2">
        <v>106971533450003</v>
      </c>
      <c r="B249" s="1" t="s">
        <v>257</v>
      </c>
      <c r="C249" s="1">
        <v>1011010801</v>
      </c>
      <c r="D249" s="1" t="s">
        <v>191</v>
      </c>
      <c r="E249" s="1">
        <v>0</v>
      </c>
      <c r="F249" s="1">
        <v>1303</v>
      </c>
      <c r="G249" s="1">
        <v>3.2076923076923345</v>
      </c>
      <c r="H249" s="1">
        <f t="shared" si="6"/>
        <v>4179.6230769231115</v>
      </c>
      <c r="I249" t="str">
        <f t="shared" si="7"/>
        <v>Rendah</v>
      </c>
    </row>
    <row r="250" spans="1:9" x14ac:dyDescent="0.3">
      <c r="A250" s="2">
        <v>106971533455008</v>
      </c>
      <c r="B250" s="1" t="s">
        <v>258</v>
      </c>
      <c r="C250" s="1">
        <v>1011010801</v>
      </c>
      <c r="D250" s="1" t="s">
        <v>191</v>
      </c>
      <c r="E250" s="1">
        <v>1.3</v>
      </c>
      <c r="F250" s="1">
        <v>1775</v>
      </c>
      <c r="G250" s="1">
        <v>3.6261261261261573</v>
      </c>
      <c r="H250" s="1">
        <f t="shared" si="6"/>
        <v>6436.3738738739294</v>
      </c>
      <c r="I250" t="str">
        <f t="shared" si="7"/>
        <v>Rendah</v>
      </c>
    </row>
    <row r="251" spans="1:9" x14ac:dyDescent="0.3">
      <c r="A251" s="2">
        <v>106973223300667</v>
      </c>
      <c r="B251" s="1" t="s">
        <v>259</v>
      </c>
      <c r="C251" s="1">
        <v>1011010801</v>
      </c>
      <c r="D251" s="1" t="s">
        <v>191</v>
      </c>
      <c r="E251" s="1">
        <v>11.13</v>
      </c>
      <c r="F251" s="1">
        <v>1</v>
      </c>
      <c r="G251" s="1">
        <v>12.9</v>
      </c>
      <c r="H251" s="1">
        <f t="shared" si="6"/>
        <v>12.9</v>
      </c>
      <c r="I251" t="str">
        <f t="shared" si="7"/>
        <v>Rendah</v>
      </c>
    </row>
    <row r="252" spans="1:9" x14ac:dyDescent="0.3">
      <c r="A252" s="2">
        <v>106973990980123</v>
      </c>
      <c r="B252" s="1" t="s">
        <v>260</v>
      </c>
      <c r="C252" s="1">
        <v>1011010801</v>
      </c>
      <c r="D252" s="1" t="s">
        <v>191</v>
      </c>
      <c r="E252" s="1">
        <v>0.12</v>
      </c>
      <c r="F252" s="1">
        <v>109</v>
      </c>
      <c r="G252" s="1">
        <v>2.238532110091743</v>
      </c>
      <c r="H252" s="1">
        <f>(F252*G252)</f>
        <v>244</v>
      </c>
      <c r="I252" t="str">
        <f t="shared" si="7"/>
        <v>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GEDE ARENGGA NABAKTA</dc:creator>
  <cp:lastModifiedBy>Hafiz Hartawan</cp:lastModifiedBy>
  <dcterms:created xsi:type="dcterms:W3CDTF">2024-06-07T14:51:38Z</dcterms:created>
  <dcterms:modified xsi:type="dcterms:W3CDTF">2024-06-07T18:14:08Z</dcterms:modified>
</cp:coreProperties>
</file>