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e\OneDrive\Рабочий стол\ИСРПО\"/>
    </mc:Choice>
  </mc:AlternateContent>
  <xr:revisionPtr revIDLastSave="0" documentId="13_ncr:1_{93351CC3-65E0-44E1-97FC-81D52337CA41}" xr6:coauthVersionLast="47" xr6:coauthVersionMax="47" xr10:uidLastSave="{00000000-0000-0000-0000-000000000000}"/>
  <bookViews>
    <workbookView xWindow="-120" yWindow="-120" windowWidth="29040" windowHeight="15720" activeTab="1" xr2:uid="{6CBF2724-FB20-4EA0-A904-C2AFBAF8FA35}"/>
  </bookViews>
  <sheets>
    <sheet name="Планирование" sheetId="1" r:id="rId1"/>
    <sheet name="Процент выполн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6" i="1"/>
  <c r="C6" i="1"/>
</calcChain>
</file>

<file path=xl/sharedStrings.xml><?xml version="1.0" encoding="utf-8"?>
<sst xmlns="http://schemas.openxmlformats.org/spreadsheetml/2006/main" count="199" uniqueCount="89">
  <si>
    <t>Название проекта</t>
  </si>
  <si>
    <t>Разработка платформы для онлайн-проката оборудования</t>
  </si>
  <si>
    <t>Дата начала проекта</t>
  </si>
  <si>
    <t>СДР</t>
  </si>
  <si>
    <t>Задача</t>
  </si>
  <si>
    <t>Длительность календарные</t>
  </si>
  <si>
    <t>Длительность рабочие</t>
  </si>
  <si>
    <t>Начало</t>
  </si>
  <si>
    <t>Окончание</t>
  </si>
  <si>
    <t>Ресурсы</t>
  </si>
  <si>
    <t>ПРОКАТ.1</t>
  </si>
  <si>
    <t>ПРОКАТ.1.1</t>
  </si>
  <si>
    <t>ПРОКАТ.1.2</t>
  </si>
  <si>
    <t>ПРОКАТ.1.3</t>
  </si>
  <si>
    <t>ПРОКАТ.1.4</t>
  </si>
  <si>
    <t>ПРОКАТ.1.5</t>
  </si>
  <si>
    <t>ПРОКАТ.1.6</t>
  </si>
  <si>
    <t>ПРОКАТ.1.7</t>
  </si>
  <si>
    <t>Принято решение о начале этапа "Инициация"</t>
  </si>
  <si>
    <t>Анализ требований заказчика</t>
  </si>
  <si>
    <t>Инициация и планирование</t>
  </si>
  <si>
    <t>Изучение рынка и конкурентов</t>
  </si>
  <si>
    <t>Составление технического задания</t>
  </si>
  <si>
    <t>Согласование ТЗ с заказчиком</t>
  </si>
  <si>
    <t>Утверждение ТЗ</t>
  </si>
  <si>
    <t>Решение о начале проекта</t>
  </si>
  <si>
    <t>ПРОКАТ.2</t>
  </si>
  <si>
    <t>ПРОКАТ.2.1</t>
  </si>
  <si>
    <t>ПРОКАТ.2.2</t>
  </si>
  <si>
    <t>ПРОКАТ.2.3</t>
  </si>
  <si>
    <t>ПРОКАТ.2.4</t>
  </si>
  <si>
    <t>ПРОКАТ.2.5</t>
  </si>
  <si>
    <t>ПРОКАТ.2.6</t>
  </si>
  <si>
    <t>ПРОКАТ.2.7</t>
  </si>
  <si>
    <t>Разработка технического проекта</t>
  </si>
  <si>
    <t>Создание архитектуры системы</t>
  </si>
  <si>
    <t>Проектирование базы данных</t>
  </si>
  <si>
    <t>Разработка логической модели данных</t>
  </si>
  <si>
    <t>Создание прототипов интерфейсов</t>
  </si>
  <si>
    <t>Согласование ТП с заказчиком</t>
  </si>
  <si>
    <t>Утверждение технического проекта</t>
  </si>
  <si>
    <t>Проектирование</t>
  </si>
  <si>
    <t>ПРОКАТ.3</t>
  </si>
  <si>
    <t>ПРОКАТ.3.1</t>
  </si>
  <si>
    <t>ПРОКАТ.3.2</t>
  </si>
  <si>
    <t>ПРОКАТ.3.3</t>
  </si>
  <si>
    <t>ПРОКАТ.3.4</t>
  </si>
  <si>
    <t>ПРОКАТ.3.5</t>
  </si>
  <si>
    <t>ПРОКАТ.3.6</t>
  </si>
  <si>
    <t>ПРОКАТ.3.7</t>
  </si>
  <si>
    <t>ПРОКАТ.3.8</t>
  </si>
  <si>
    <t>Разработка</t>
  </si>
  <si>
    <t xml:space="preserve">   Подготовка среды разработки</t>
  </si>
  <si>
    <t xml:space="preserve">   Разработка backend-модулей</t>
  </si>
  <si>
    <t xml:space="preserve">   Разработка frontend-компонентов </t>
  </si>
  <si>
    <t xml:space="preserve">   Интеграция frontend и backend</t>
  </si>
  <si>
    <t xml:space="preserve">   Настройка базы данных</t>
  </si>
  <si>
    <t xml:space="preserve">   Тестирование модулей</t>
  </si>
  <si>
    <t xml:space="preserve">   Сборка и деплой тестовой версии</t>
  </si>
  <si>
    <t xml:space="preserve">   Готова альфа-версия</t>
  </si>
  <si>
    <t>ПРОКАТ.4</t>
  </si>
  <si>
    <t>ПРОКАТ.4.1</t>
  </si>
  <si>
    <t>ПРОКАТ.4.2</t>
  </si>
  <si>
    <t>ПРОКАТ.4.3</t>
  </si>
  <si>
    <t>ПРОКАТ.4.4</t>
  </si>
  <si>
    <t>ПРОКАТ.4.5</t>
  </si>
  <si>
    <t>ПРОКАТ.4.6</t>
  </si>
  <si>
    <t>ПРОКАТ.5</t>
  </si>
  <si>
    <t>ПРОКАТ.5.1</t>
  </si>
  <si>
    <t>ПРОКАТ.5.2</t>
  </si>
  <si>
    <t>ПРОКАТ.5.3</t>
  </si>
  <si>
    <t>ПРОКАТ.5.4</t>
  </si>
  <si>
    <t>ПРОКАТ.5.5</t>
  </si>
  <si>
    <t>Тестирование и отладка</t>
  </si>
  <si>
    <t xml:space="preserve">   Подготовка текстовых данных</t>
  </si>
  <si>
    <t xml:space="preserve">   Функциональное тестирование</t>
  </si>
  <si>
    <t xml:space="preserve">   Нагрузочное тестирование</t>
  </si>
  <si>
    <t xml:space="preserve">   Исправление ошибок</t>
  </si>
  <si>
    <t xml:space="preserve">   Регрессионное тестирование</t>
  </si>
  <si>
    <t xml:space="preserve">   Подписание акта тестирования</t>
  </si>
  <si>
    <t>Внедрение и запуск</t>
  </si>
  <si>
    <t xml:space="preserve">   Развертывание на продакшн-сервере</t>
  </si>
  <si>
    <t xml:space="preserve">   Миграция данных</t>
  </si>
  <si>
    <t xml:space="preserve">   Обучение персонала</t>
  </si>
  <si>
    <t xml:space="preserve">   Тестовый запуск</t>
  </si>
  <si>
    <t xml:space="preserve">   Подписание акта ввода в эксплуатацию</t>
  </si>
  <si>
    <t xml:space="preserve">Предшественник </t>
  </si>
  <si>
    <t>Выполнено, %</t>
  </si>
  <si>
    <t>Служебный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</si>
</sst>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;@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Alignment="1">
      <alignment horizontal="left" vertical="center" indent="1"/>
    </xf>
    <xf numFmtId="0" fontId="0" fillId="0" borderId="0" xfId="0" applyFont="1"/>
    <xf numFmtId="14" fontId="4" fillId="0" borderId="0" xfId="0" applyNumberFormat="1" applyFont="1" applyAlignment="1">
      <alignment horizontal="left" vertical="center" indent="1"/>
    </xf>
    <xf numFmtId="169" fontId="5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0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vertical="center"/>
    </xf>
    <xf numFmtId="16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9" fontId="0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/>
    <xf numFmtId="0" fontId="5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9" fontId="2" fillId="0" borderId="3" xfId="0" applyNumberFormat="1" applyFont="1" applyBorder="1" applyAlignment="1">
      <alignment horizontal="center" vertical="center"/>
    </xf>
    <xf numFmtId="0" fontId="6" fillId="0" borderId="4" xfId="0" applyFont="1" applyBorder="1"/>
    <xf numFmtId="169" fontId="5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 wrapText="1"/>
    </xf>
    <xf numFmtId="169" fontId="2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9" fontId="5" fillId="0" borderId="6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169" fontId="3" fillId="0" borderId="5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Начало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Планирование!$B$6:$B$43</c:f>
              <c:strCache>
                <c:ptCount val="38"/>
                <c:pt idx="0">
                  <c:v>Инициация и планирование</c:v>
                </c:pt>
                <c:pt idx="1">
                  <c:v>Принято решение о начале этапа "Инициация"</c:v>
                </c:pt>
                <c:pt idx="2">
                  <c:v>Анализ требований заказчика</c:v>
                </c:pt>
                <c:pt idx="3">
                  <c:v>Изучение рынка и конкурентов</c:v>
                </c:pt>
                <c:pt idx="4">
                  <c:v>Составление технического задания</c:v>
                </c:pt>
                <c:pt idx="5">
                  <c:v>Согласование ТЗ с заказчиком</c:v>
                </c:pt>
                <c:pt idx="6">
                  <c:v>Утверждение ТЗ</c:v>
                </c:pt>
                <c:pt idx="7">
                  <c:v>Решение о начале проекта</c:v>
                </c:pt>
                <c:pt idx="8">
                  <c:v>Проектирование</c:v>
                </c:pt>
                <c:pt idx="9">
                  <c:v>Разработка технического проекта</c:v>
                </c:pt>
                <c:pt idx="10">
                  <c:v>Создание архитектуры системы</c:v>
                </c:pt>
                <c:pt idx="11">
                  <c:v>Проектирование базы данных</c:v>
                </c:pt>
                <c:pt idx="12">
                  <c:v>Разработка логической модели данных</c:v>
                </c:pt>
                <c:pt idx="13">
                  <c:v>Создание прототипов интерфейсов</c:v>
                </c:pt>
                <c:pt idx="14">
                  <c:v>Согласование ТП с заказчиком</c:v>
                </c:pt>
                <c:pt idx="15">
                  <c:v>Утверждение технического проекта</c:v>
                </c:pt>
                <c:pt idx="16">
                  <c:v>Разработка</c:v>
                </c:pt>
                <c:pt idx="17">
                  <c:v>   Подготовка среды разработки</c:v>
                </c:pt>
                <c:pt idx="18">
                  <c:v>   Разработка backend-модулей</c:v>
                </c:pt>
                <c:pt idx="19">
                  <c:v>   Разработка frontend-компонентов </c:v>
                </c:pt>
                <c:pt idx="20">
                  <c:v>   Интеграция frontend и backend</c:v>
                </c:pt>
                <c:pt idx="21">
                  <c:v>   Настройка базы данных</c:v>
                </c:pt>
                <c:pt idx="22">
                  <c:v>   Тестирование модулей</c:v>
                </c:pt>
                <c:pt idx="23">
                  <c:v>   Сборка и деплой тестовой версии</c:v>
                </c:pt>
                <c:pt idx="24">
                  <c:v>   Готова альфа-версия</c:v>
                </c:pt>
                <c:pt idx="25">
                  <c:v>Тестирование и отладка</c:v>
                </c:pt>
                <c:pt idx="26">
                  <c:v>   Подготовка текстовых данных</c:v>
                </c:pt>
                <c:pt idx="27">
                  <c:v>   Функциональное тестирование</c:v>
                </c:pt>
                <c:pt idx="28">
                  <c:v>   Нагрузочное тестирование</c:v>
                </c:pt>
                <c:pt idx="29">
                  <c:v>   Исправление ошибок</c:v>
                </c:pt>
                <c:pt idx="30">
                  <c:v>   Регрессионное тестирование</c:v>
                </c:pt>
                <c:pt idx="31">
                  <c:v>   Подписание акта тестирования</c:v>
                </c:pt>
                <c:pt idx="32">
                  <c:v>Внедрение и запуск</c:v>
                </c:pt>
                <c:pt idx="33">
                  <c:v>   Развертывание на продакшн-сервере</c:v>
                </c:pt>
                <c:pt idx="34">
                  <c:v>   Миграция данных</c:v>
                </c:pt>
                <c:pt idx="35">
                  <c:v>   Обучение персонала</c:v>
                </c:pt>
                <c:pt idx="36">
                  <c:v>   Тестовый запуск</c:v>
                </c:pt>
                <c:pt idx="37">
                  <c:v>   Подписание акта ввода в эксплуатацию</c:v>
                </c:pt>
              </c:strCache>
            </c:strRef>
          </c:cat>
          <c:val>
            <c:numRef>
              <c:f>Планирование!$E$6:$E$43</c:f>
              <c:numCache>
                <c:formatCode>dd/mm/yy;@</c:formatCode>
                <c:ptCount val="38"/>
                <c:pt idx="0">
                  <c:v>45566</c:v>
                </c:pt>
                <c:pt idx="1">
                  <c:v>45566</c:v>
                </c:pt>
                <c:pt idx="2">
                  <c:v>45566</c:v>
                </c:pt>
                <c:pt idx="3">
                  <c:v>45569</c:v>
                </c:pt>
                <c:pt idx="4">
                  <c:v>45573</c:v>
                </c:pt>
                <c:pt idx="5">
                  <c:v>45580</c:v>
                </c:pt>
                <c:pt idx="6">
                  <c:v>45582</c:v>
                </c:pt>
                <c:pt idx="7">
                  <c:v>45582</c:v>
                </c:pt>
                <c:pt idx="8">
                  <c:v>45583</c:v>
                </c:pt>
                <c:pt idx="9">
                  <c:v>45583</c:v>
                </c:pt>
                <c:pt idx="10">
                  <c:v>45597</c:v>
                </c:pt>
                <c:pt idx="11">
                  <c:v>45604</c:v>
                </c:pt>
                <c:pt idx="12">
                  <c:v>45615</c:v>
                </c:pt>
                <c:pt idx="13">
                  <c:v>45621</c:v>
                </c:pt>
                <c:pt idx="14">
                  <c:v>45631</c:v>
                </c:pt>
                <c:pt idx="15">
                  <c:v>45636</c:v>
                </c:pt>
                <c:pt idx="16">
                  <c:v>45637</c:v>
                </c:pt>
                <c:pt idx="17">
                  <c:v>45637</c:v>
                </c:pt>
                <c:pt idx="18">
                  <c:v>45644</c:v>
                </c:pt>
                <c:pt idx="19">
                  <c:v>45700</c:v>
                </c:pt>
                <c:pt idx="20">
                  <c:v>45749</c:v>
                </c:pt>
                <c:pt idx="21">
                  <c:v>45770</c:v>
                </c:pt>
                <c:pt idx="22">
                  <c:v>45784</c:v>
                </c:pt>
                <c:pt idx="23">
                  <c:v>45812</c:v>
                </c:pt>
                <c:pt idx="24">
                  <c:v>45818</c:v>
                </c:pt>
                <c:pt idx="25">
                  <c:v>45819</c:v>
                </c:pt>
                <c:pt idx="26">
                  <c:v>45819</c:v>
                </c:pt>
                <c:pt idx="27">
                  <c:v>45826</c:v>
                </c:pt>
                <c:pt idx="28">
                  <c:v>45847</c:v>
                </c:pt>
                <c:pt idx="29">
                  <c:v>45861</c:v>
                </c:pt>
                <c:pt idx="30">
                  <c:v>45882</c:v>
                </c:pt>
                <c:pt idx="31">
                  <c:v>45888</c:v>
                </c:pt>
                <c:pt idx="32">
                  <c:v>45889</c:v>
                </c:pt>
                <c:pt idx="33">
                  <c:v>45889</c:v>
                </c:pt>
                <c:pt idx="34">
                  <c:v>45896</c:v>
                </c:pt>
                <c:pt idx="35">
                  <c:v>45910</c:v>
                </c:pt>
                <c:pt idx="36">
                  <c:v>45917</c:v>
                </c:pt>
                <c:pt idx="37">
                  <c:v>45923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E1D-9FB5-D82C00DF64ED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Планирование!$B$6:$B$43</c:f>
              <c:strCache>
                <c:ptCount val="38"/>
                <c:pt idx="0">
                  <c:v>Инициация и планирование</c:v>
                </c:pt>
                <c:pt idx="1">
                  <c:v>Принято решение о начале этапа "Инициация"</c:v>
                </c:pt>
                <c:pt idx="2">
                  <c:v>Анализ требований заказчика</c:v>
                </c:pt>
                <c:pt idx="3">
                  <c:v>Изучение рынка и конкурентов</c:v>
                </c:pt>
                <c:pt idx="4">
                  <c:v>Составление технического задания</c:v>
                </c:pt>
                <c:pt idx="5">
                  <c:v>Согласование ТЗ с заказчиком</c:v>
                </c:pt>
                <c:pt idx="6">
                  <c:v>Утверждение ТЗ</c:v>
                </c:pt>
                <c:pt idx="7">
                  <c:v>Решение о начале проекта</c:v>
                </c:pt>
                <c:pt idx="8">
                  <c:v>Проектирование</c:v>
                </c:pt>
                <c:pt idx="9">
                  <c:v>Разработка технического проекта</c:v>
                </c:pt>
                <c:pt idx="10">
                  <c:v>Создание архитектуры системы</c:v>
                </c:pt>
                <c:pt idx="11">
                  <c:v>Проектирование базы данных</c:v>
                </c:pt>
                <c:pt idx="12">
                  <c:v>Разработка логической модели данных</c:v>
                </c:pt>
                <c:pt idx="13">
                  <c:v>Создание прототипов интерфейсов</c:v>
                </c:pt>
                <c:pt idx="14">
                  <c:v>Согласование ТП с заказчиком</c:v>
                </c:pt>
                <c:pt idx="15">
                  <c:v>Утверждение технического проекта</c:v>
                </c:pt>
                <c:pt idx="16">
                  <c:v>Разработка</c:v>
                </c:pt>
                <c:pt idx="17">
                  <c:v>   Подготовка среды разработки</c:v>
                </c:pt>
                <c:pt idx="18">
                  <c:v>   Разработка backend-модулей</c:v>
                </c:pt>
                <c:pt idx="19">
                  <c:v>   Разработка frontend-компонентов </c:v>
                </c:pt>
                <c:pt idx="20">
                  <c:v>   Интеграция frontend и backend</c:v>
                </c:pt>
                <c:pt idx="21">
                  <c:v>   Настройка базы данных</c:v>
                </c:pt>
                <c:pt idx="22">
                  <c:v>   Тестирование модулей</c:v>
                </c:pt>
                <c:pt idx="23">
                  <c:v>   Сборка и деплой тестовой версии</c:v>
                </c:pt>
                <c:pt idx="24">
                  <c:v>   Готова альфа-версия</c:v>
                </c:pt>
                <c:pt idx="25">
                  <c:v>Тестирование и отладка</c:v>
                </c:pt>
                <c:pt idx="26">
                  <c:v>   Подготовка текстовых данных</c:v>
                </c:pt>
                <c:pt idx="27">
                  <c:v>   Функциональное тестирование</c:v>
                </c:pt>
                <c:pt idx="28">
                  <c:v>   Нагрузочное тестирование</c:v>
                </c:pt>
                <c:pt idx="29">
                  <c:v>   Исправление ошибок</c:v>
                </c:pt>
                <c:pt idx="30">
                  <c:v>   Регрессионное тестирование</c:v>
                </c:pt>
                <c:pt idx="31">
                  <c:v>   Подписание акта тестирования</c:v>
                </c:pt>
                <c:pt idx="32">
                  <c:v>Внедрение и запуск</c:v>
                </c:pt>
                <c:pt idx="33">
                  <c:v>   Развертывание на продакшн-сервере</c:v>
                </c:pt>
                <c:pt idx="34">
                  <c:v>   Миграция данных</c:v>
                </c:pt>
                <c:pt idx="35">
                  <c:v>   Обучение персонала</c:v>
                </c:pt>
                <c:pt idx="36">
                  <c:v>   Тестовый запуск</c:v>
                </c:pt>
                <c:pt idx="37">
                  <c:v>   Подписание акта ввода в эксплуатацию</c:v>
                </c:pt>
              </c:strCache>
            </c:strRef>
          </c:cat>
          <c:val>
            <c:numRef>
              <c:f>Планирование!$C$6:$C$43</c:f>
              <c:numCache>
                <c:formatCode>General</c:formatCode>
                <c:ptCount val="38"/>
                <c:pt idx="0">
                  <c:v>17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54</c:v>
                </c:pt>
                <c:pt idx="9">
                  <c:v>14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1</c:v>
                </c:pt>
                <c:pt idx="16">
                  <c:v>182</c:v>
                </c:pt>
                <c:pt idx="17">
                  <c:v>7</c:v>
                </c:pt>
                <c:pt idx="18">
                  <c:v>56</c:v>
                </c:pt>
                <c:pt idx="19">
                  <c:v>49</c:v>
                </c:pt>
                <c:pt idx="20">
                  <c:v>21</c:v>
                </c:pt>
                <c:pt idx="21">
                  <c:v>14</c:v>
                </c:pt>
                <c:pt idx="22">
                  <c:v>28</c:v>
                </c:pt>
                <c:pt idx="23">
                  <c:v>7</c:v>
                </c:pt>
                <c:pt idx="24">
                  <c:v>1</c:v>
                </c:pt>
                <c:pt idx="25">
                  <c:v>70</c:v>
                </c:pt>
                <c:pt idx="26">
                  <c:v>7</c:v>
                </c:pt>
                <c:pt idx="27">
                  <c:v>21</c:v>
                </c:pt>
                <c:pt idx="28">
                  <c:v>14</c:v>
                </c:pt>
                <c:pt idx="29">
                  <c:v>21</c:v>
                </c:pt>
                <c:pt idx="30">
                  <c:v>7</c:v>
                </c:pt>
                <c:pt idx="31">
                  <c:v>1</c:v>
                </c:pt>
                <c:pt idx="32">
                  <c:v>35</c:v>
                </c:pt>
                <c:pt idx="33">
                  <c:v>7</c:v>
                </c:pt>
                <c:pt idx="34">
                  <c:v>14</c:v>
                </c:pt>
                <c:pt idx="35">
                  <c:v>7</c:v>
                </c:pt>
                <c:pt idx="36">
                  <c:v>7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E-4E1D-9FB5-D82C00DF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97056"/>
        <c:axId val="403400800"/>
      </c:barChart>
      <c:catAx>
        <c:axId val="40339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00800"/>
        <c:crosses val="autoZero"/>
        <c:auto val="1"/>
        <c:lblAlgn val="ctr"/>
        <c:lblOffset val="100"/>
        <c:noMultiLvlLbl val="0"/>
      </c:catAx>
      <c:valAx>
        <c:axId val="403400800"/>
        <c:scaling>
          <c:orientation val="minMax"/>
          <c:max val="45930"/>
          <c:min val="455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% выполнения работ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'Процент выполнения'!$C$1</c:f>
              <c:strCache>
                <c:ptCount val="1"/>
                <c:pt idx="0">
                  <c:v>Выполнено,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'Процент выполнения'!$A$2:$B$39</c:f>
              <c:multiLvlStrCache>
                <c:ptCount val="38"/>
                <c:lvl>
                  <c:pt idx="0">
                    <c:v>Инициация и планирование</c:v>
                  </c:pt>
                  <c:pt idx="1">
                    <c:v>Принято решение о начале этапа "Инициация"</c:v>
                  </c:pt>
                  <c:pt idx="2">
                    <c:v>Анализ требований заказчика</c:v>
                  </c:pt>
                  <c:pt idx="3">
                    <c:v>Изучение рынка и конкурентов</c:v>
                  </c:pt>
                  <c:pt idx="4">
                    <c:v>Составление технического задания</c:v>
                  </c:pt>
                  <c:pt idx="5">
                    <c:v>Согласование ТЗ с заказчиком</c:v>
                  </c:pt>
                  <c:pt idx="6">
                    <c:v>Утверждение ТЗ</c:v>
                  </c:pt>
                  <c:pt idx="7">
                    <c:v>Решение о начале проекта</c:v>
                  </c:pt>
                  <c:pt idx="8">
                    <c:v>Проектирование</c:v>
                  </c:pt>
                  <c:pt idx="9">
                    <c:v>Разработка технического проекта</c:v>
                  </c:pt>
                  <c:pt idx="10">
                    <c:v>Создание архитектуры системы</c:v>
                  </c:pt>
                  <c:pt idx="11">
                    <c:v>Проектирование базы данных</c:v>
                  </c:pt>
                  <c:pt idx="12">
                    <c:v>Разработка логической модели данных</c:v>
                  </c:pt>
                  <c:pt idx="13">
                    <c:v>Создание прототипов интерфейсов</c:v>
                  </c:pt>
                  <c:pt idx="14">
                    <c:v>Согласование ТП с заказчиком</c:v>
                  </c:pt>
                  <c:pt idx="15">
                    <c:v>Утверждение технического проекта</c:v>
                  </c:pt>
                  <c:pt idx="16">
                    <c:v>Разработка</c:v>
                  </c:pt>
                  <c:pt idx="17">
                    <c:v>   Подготовка среды разработки</c:v>
                  </c:pt>
                  <c:pt idx="18">
                    <c:v>   Разработка backend-модулей</c:v>
                  </c:pt>
                  <c:pt idx="19">
                    <c:v>   Разработка frontend-компонентов </c:v>
                  </c:pt>
                  <c:pt idx="20">
                    <c:v>   Интеграция frontend и backend</c:v>
                  </c:pt>
                  <c:pt idx="21">
                    <c:v>   Настройка базы данных</c:v>
                  </c:pt>
                  <c:pt idx="22">
                    <c:v>   Тестирование модулей</c:v>
                  </c:pt>
                  <c:pt idx="23">
                    <c:v>   Сборка и деплой тестовой версии</c:v>
                  </c:pt>
                  <c:pt idx="24">
                    <c:v>   Готова альфа-версия</c:v>
                  </c:pt>
                  <c:pt idx="25">
                    <c:v>Тестирование и отладка</c:v>
                  </c:pt>
                  <c:pt idx="26">
                    <c:v>   Подготовка текстовых данных</c:v>
                  </c:pt>
                  <c:pt idx="27">
                    <c:v>   Функциональное тестирование</c:v>
                  </c:pt>
                  <c:pt idx="28">
                    <c:v>   Нагрузочное тестирование</c:v>
                  </c:pt>
                  <c:pt idx="29">
                    <c:v>   Исправление ошибок</c:v>
                  </c:pt>
                  <c:pt idx="30">
                    <c:v>   Регрессионное тестирование</c:v>
                  </c:pt>
                  <c:pt idx="31">
                    <c:v>   Подписание акта тестирования</c:v>
                  </c:pt>
                  <c:pt idx="32">
                    <c:v>Внедрение и запуск</c:v>
                  </c:pt>
                  <c:pt idx="33">
                    <c:v>   Развертывание на продакшн-сервере</c:v>
                  </c:pt>
                  <c:pt idx="34">
                    <c:v>   Миграция данных</c:v>
                  </c:pt>
                  <c:pt idx="35">
                    <c:v>   Обучение персонала</c:v>
                  </c:pt>
                  <c:pt idx="36">
                    <c:v>   Тестовый запуск</c:v>
                  </c:pt>
                  <c:pt idx="37">
                    <c:v>   Подписание акта ввода в эксплуатацию</c:v>
                  </c:pt>
                </c:lvl>
                <c:lvl>
                  <c:pt idx="0">
                    <c:v>ПРОКАТ.1</c:v>
                  </c:pt>
                  <c:pt idx="1">
                    <c:v>ПРОКАТ.1.1</c:v>
                  </c:pt>
                  <c:pt idx="2">
                    <c:v>ПРОКАТ.1.2</c:v>
                  </c:pt>
                  <c:pt idx="3">
                    <c:v>ПРОКАТ.1.3</c:v>
                  </c:pt>
                  <c:pt idx="4">
                    <c:v>ПРОКАТ.1.4</c:v>
                  </c:pt>
                  <c:pt idx="5">
                    <c:v>ПРОКАТ.1.5</c:v>
                  </c:pt>
                  <c:pt idx="6">
                    <c:v>ПРОКАТ.1.6</c:v>
                  </c:pt>
                  <c:pt idx="7">
                    <c:v>ПРОКАТ.1.7</c:v>
                  </c:pt>
                  <c:pt idx="8">
                    <c:v>ПРОКАТ.2</c:v>
                  </c:pt>
                  <c:pt idx="9">
                    <c:v>ПРОКАТ.2.1</c:v>
                  </c:pt>
                  <c:pt idx="10">
                    <c:v>ПРОКАТ.2.2</c:v>
                  </c:pt>
                  <c:pt idx="11">
                    <c:v>ПРОКАТ.2.3</c:v>
                  </c:pt>
                  <c:pt idx="12">
                    <c:v>ПРОКАТ.2.4</c:v>
                  </c:pt>
                  <c:pt idx="13">
                    <c:v>ПРОКАТ.2.5</c:v>
                  </c:pt>
                  <c:pt idx="14">
                    <c:v>ПРОКАТ.2.6</c:v>
                  </c:pt>
                  <c:pt idx="15">
                    <c:v>ПРОКАТ.2.7</c:v>
                  </c:pt>
                  <c:pt idx="16">
                    <c:v>ПРОКАТ.3</c:v>
                  </c:pt>
                  <c:pt idx="17">
                    <c:v>ПРОКАТ.3.1</c:v>
                  </c:pt>
                  <c:pt idx="18">
                    <c:v>ПРОКАТ.3.2</c:v>
                  </c:pt>
                  <c:pt idx="19">
                    <c:v>ПРОКАТ.3.3</c:v>
                  </c:pt>
                  <c:pt idx="20">
                    <c:v>ПРОКАТ.3.4</c:v>
                  </c:pt>
                  <c:pt idx="21">
                    <c:v>ПРОКАТ.3.5</c:v>
                  </c:pt>
                  <c:pt idx="22">
                    <c:v>ПРОКАТ.3.6</c:v>
                  </c:pt>
                  <c:pt idx="23">
                    <c:v>ПРОКАТ.3.7</c:v>
                  </c:pt>
                  <c:pt idx="24">
                    <c:v>ПРОКАТ.3.8</c:v>
                  </c:pt>
                  <c:pt idx="25">
                    <c:v>ПРОКАТ.4</c:v>
                  </c:pt>
                  <c:pt idx="26">
                    <c:v>ПРОКАТ.4.1</c:v>
                  </c:pt>
                  <c:pt idx="27">
                    <c:v>ПРОКАТ.4.2</c:v>
                  </c:pt>
                  <c:pt idx="28">
                    <c:v>ПРОКАТ.4.3</c:v>
                  </c:pt>
                  <c:pt idx="29">
                    <c:v>ПРОКАТ.4.4</c:v>
                  </c:pt>
                  <c:pt idx="30">
                    <c:v>ПРОКАТ.4.5</c:v>
                  </c:pt>
                  <c:pt idx="31">
                    <c:v>ПРОКАТ.4.6</c:v>
                  </c:pt>
                  <c:pt idx="32">
                    <c:v>ПРОКАТ.5</c:v>
                  </c:pt>
                  <c:pt idx="33">
                    <c:v>ПРОКАТ.5.1</c:v>
                  </c:pt>
                  <c:pt idx="34">
                    <c:v>ПРОКАТ.5.2</c:v>
                  </c:pt>
                  <c:pt idx="35">
                    <c:v>ПРОКАТ.5.3</c:v>
                  </c:pt>
                  <c:pt idx="36">
                    <c:v>ПРОКАТ.5.4</c:v>
                  </c:pt>
                  <c:pt idx="37">
                    <c:v>ПРОКАТ.5.5</c:v>
                  </c:pt>
                </c:lvl>
              </c:multiLvlStrCache>
            </c:multiLvlStrRef>
          </c:cat>
          <c:val>
            <c:numRef>
              <c:f>'Процент выполнения'!$C$2:$C$39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85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35</c:v>
                </c:pt>
                <c:pt idx="17">
                  <c:v>100</c:v>
                </c:pt>
                <c:pt idx="18">
                  <c:v>25</c:v>
                </c:pt>
                <c:pt idx="19">
                  <c:v>15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9A2-B367-6C2319D24FA4}"/>
            </c:ext>
          </c:extLst>
        </c:ser>
        <c:ser>
          <c:idx val="1"/>
          <c:order val="1"/>
          <c:tx>
            <c:strRef>
              <c:f>'Процент выполнения'!$D$1</c:f>
              <c:strCache>
                <c:ptCount val="1"/>
                <c:pt idx="0">
                  <c:v>Служебный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'Процент выполнения'!$A$2:$B$39</c:f>
              <c:multiLvlStrCache>
                <c:ptCount val="38"/>
                <c:lvl>
                  <c:pt idx="0">
                    <c:v>Инициация и планирование</c:v>
                  </c:pt>
                  <c:pt idx="1">
                    <c:v>Принято решение о начале этапа "Инициация"</c:v>
                  </c:pt>
                  <c:pt idx="2">
                    <c:v>Анализ требований заказчика</c:v>
                  </c:pt>
                  <c:pt idx="3">
                    <c:v>Изучение рынка и конкурентов</c:v>
                  </c:pt>
                  <c:pt idx="4">
                    <c:v>Составление технического задания</c:v>
                  </c:pt>
                  <c:pt idx="5">
                    <c:v>Согласование ТЗ с заказчиком</c:v>
                  </c:pt>
                  <c:pt idx="6">
                    <c:v>Утверждение ТЗ</c:v>
                  </c:pt>
                  <c:pt idx="7">
                    <c:v>Решение о начале проекта</c:v>
                  </c:pt>
                  <c:pt idx="8">
                    <c:v>Проектирование</c:v>
                  </c:pt>
                  <c:pt idx="9">
                    <c:v>Разработка технического проекта</c:v>
                  </c:pt>
                  <c:pt idx="10">
                    <c:v>Создание архитектуры системы</c:v>
                  </c:pt>
                  <c:pt idx="11">
                    <c:v>Проектирование базы данных</c:v>
                  </c:pt>
                  <c:pt idx="12">
                    <c:v>Разработка логической модели данных</c:v>
                  </c:pt>
                  <c:pt idx="13">
                    <c:v>Создание прототипов интерфейсов</c:v>
                  </c:pt>
                  <c:pt idx="14">
                    <c:v>Согласование ТП с заказчиком</c:v>
                  </c:pt>
                  <c:pt idx="15">
                    <c:v>Утверждение технического проекта</c:v>
                  </c:pt>
                  <c:pt idx="16">
                    <c:v>Разработка</c:v>
                  </c:pt>
                  <c:pt idx="17">
                    <c:v>   Подготовка среды разработки</c:v>
                  </c:pt>
                  <c:pt idx="18">
                    <c:v>   Разработка backend-модулей</c:v>
                  </c:pt>
                  <c:pt idx="19">
                    <c:v>   Разработка frontend-компонентов </c:v>
                  </c:pt>
                  <c:pt idx="20">
                    <c:v>   Интеграция frontend и backend</c:v>
                  </c:pt>
                  <c:pt idx="21">
                    <c:v>   Настройка базы данных</c:v>
                  </c:pt>
                  <c:pt idx="22">
                    <c:v>   Тестирование модулей</c:v>
                  </c:pt>
                  <c:pt idx="23">
                    <c:v>   Сборка и деплой тестовой версии</c:v>
                  </c:pt>
                  <c:pt idx="24">
                    <c:v>   Готова альфа-версия</c:v>
                  </c:pt>
                  <c:pt idx="25">
                    <c:v>Тестирование и отладка</c:v>
                  </c:pt>
                  <c:pt idx="26">
                    <c:v>   Подготовка текстовых данных</c:v>
                  </c:pt>
                  <c:pt idx="27">
                    <c:v>   Функциональное тестирование</c:v>
                  </c:pt>
                  <c:pt idx="28">
                    <c:v>   Нагрузочное тестирование</c:v>
                  </c:pt>
                  <c:pt idx="29">
                    <c:v>   Исправление ошибок</c:v>
                  </c:pt>
                  <c:pt idx="30">
                    <c:v>   Регрессионное тестирование</c:v>
                  </c:pt>
                  <c:pt idx="31">
                    <c:v>   Подписание акта тестирования</c:v>
                  </c:pt>
                  <c:pt idx="32">
                    <c:v>Внедрение и запуск</c:v>
                  </c:pt>
                  <c:pt idx="33">
                    <c:v>   Развертывание на продакшн-сервере</c:v>
                  </c:pt>
                  <c:pt idx="34">
                    <c:v>   Миграция данных</c:v>
                  </c:pt>
                  <c:pt idx="35">
                    <c:v>   Обучение персонала</c:v>
                  </c:pt>
                  <c:pt idx="36">
                    <c:v>   Тестовый запуск</c:v>
                  </c:pt>
                  <c:pt idx="37">
                    <c:v>   Подписание акта ввода в эксплуатацию</c:v>
                  </c:pt>
                </c:lvl>
                <c:lvl>
                  <c:pt idx="0">
                    <c:v>ПРОКАТ.1</c:v>
                  </c:pt>
                  <c:pt idx="1">
                    <c:v>ПРОКАТ.1.1</c:v>
                  </c:pt>
                  <c:pt idx="2">
                    <c:v>ПРОКАТ.1.2</c:v>
                  </c:pt>
                  <c:pt idx="3">
                    <c:v>ПРОКАТ.1.3</c:v>
                  </c:pt>
                  <c:pt idx="4">
                    <c:v>ПРОКАТ.1.4</c:v>
                  </c:pt>
                  <c:pt idx="5">
                    <c:v>ПРОКАТ.1.5</c:v>
                  </c:pt>
                  <c:pt idx="6">
                    <c:v>ПРОКАТ.1.6</c:v>
                  </c:pt>
                  <c:pt idx="7">
                    <c:v>ПРОКАТ.1.7</c:v>
                  </c:pt>
                  <c:pt idx="8">
                    <c:v>ПРОКАТ.2</c:v>
                  </c:pt>
                  <c:pt idx="9">
                    <c:v>ПРОКАТ.2.1</c:v>
                  </c:pt>
                  <c:pt idx="10">
                    <c:v>ПРОКАТ.2.2</c:v>
                  </c:pt>
                  <c:pt idx="11">
                    <c:v>ПРОКАТ.2.3</c:v>
                  </c:pt>
                  <c:pt idx="12">
                    <c:v>ПРОКАТ.2.4</c:v>
                  </c:pt>
                  <c:pt idx="13">
                    <c:v>ПРОКАТ.2.5</c:v>
                  </c:pt>
                  <c:pt idx="14">
                    <c:v>ПРОКАТ.2.6</c:v>
                  </c:pt>
                  <c:pt idx="15">
                    <c:v>ПРОКАТ.2.7</c:v>
                  </c:pt>
                  <c:pt idx="16">
                    <c:v>ПРОКАТ.3</c:v>
                  </c:pt>
                  <c:pt idx="17">
                    <c:v>ПРОКАТ.3.1</c:v>
                  </c:pt>
                  <c:pt idx="18">
                    <c:v>ПРОКАТ.3.2</c:v>
                  </c:pt>
                  <c:pt idx="19">
                    <c:v>ПРОКАТ.3.3</c:v>
                  </c:pt>
                  <c:pt idx="20">
                    <c:v>ПРОКАТ.3.4</c:v>
                  </c:pt>
                  <c:pt idx="21">
                    <c:v>ПРОКАТ.3.5</c:v>
                  </c:pt>
                  <c:pt idx="22">
                    <c:v>ПРОКАТ.3.6</c:v>
                  </c:pt>
                  <c:pt idx="23">
                    <c:v>ПРОКАТ.3.7</c:v>
                  </c:pt>
                  <c:pt idx="24">
                    <c:v>ПРОКАТ.3.8</c:v>
                  </c:pt>
                  <c:pt idx="25">
                    <c:v>ПРОКАТ.4</c:v>
                  </c:pt>
                  <c:pt idx="26">
                    <c:v>ПРОКАТ.4.1</c:v>
                  </c:pt>
                  <c:pt idx="27">
                    <c:v>ПРОКАТ.4.2</c:v>
                  </c:pt>
                  <c:pt idx="28">
                    <c:v>ПРОКАТ.4.3</c:v>
                  </c:pt>
                  <c:pt idx="29">
                    <c:v>ПРОКАТ.4.4</c:v>
                  </c:pt>
                  <c:pt idx="30">
                    <c:v>ПРОКАТ.4.5</c:v>
                  </c:pt>
                  <c:pt idx="31">
                    <c:v>ПРОКАТ.4.6</c:v>
                  </c:pt>
                  <c:pt idx="32">
                    <c:v>ПРОКАТ.5</c:v>
                  </c:pt>
                  <c:pt idx="33">
                    <c:v>ПРОКАТ.5.1</c:v>
                  </c:pt>
                  <c:pt idx="34">
                    <c:v>ПРОКАТ.5.2</c:v>
                  </c:pt>
                  <c:pt idx="35">
                    <c:v>ПРОКАТ.5.3</c:v>
                  </c:pt>
                  <c:pt idx="36">
                    <c:v>ПРОКАТ.5.4</c:v>
                  </c:pt>
                  <c:pt idx="37">
                    <c:v>ПРОКАТ.5.5</c:v>
                  </c:pt>
                </c:lvl>
              </c:multiLvlStrCache>
            </c:multiLvlStrRef>
          </c:cat>
          <c:val>
            <c:numRef>
              <c:f>'Процент выполнения'!$D$2:$D$39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1-49A2-B367-6C2319D2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908048"/>
        <c:axId val="748908464"/>
      </c:barChart>
      <c:catAx>
        <c:axId val="748908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908464"/>
        <c:crosses val="autoZero"/>
        <c:auto val="1"/>
        <c:lblAlgn val="ctr"/>
        <c:lblOffset val="100"/>
        <c:noMultiLvlLbl val="0"/>
      </c:catAx>
      <c:valAx>
        <c:axId val="74890846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9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612912</xdr:colOff>
      <xdr:row>4</xdr:row>
      <xdr:rowOff>3312</xdr:rowOff>
    </xdr:from>
    <xdr:to>
      <xdr:col>24</xdr:col>
      <xdr:colOff>16565</xdr:colOff>
      <xdr:row>26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4DB2E3-92A1-5BB2-9CFA-E5107447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0</xdr:rowOff>
    </xdr:from>
    <xdr:to>
      <xdr:col>16</xdr:col>
      <xdr:colOff>9525</xdr:colOff>
      <xdr:row>15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481DCB-E52B-7118-A9B9-38BBBDCE9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EE40-0E82-414C-B39C-F2130E137E4C}">
  <dimension ref="A2:H43"/>
  <sheetViews>
    <sheetView zoomScale="70" zoomScaleNormal="70" workbookViewId="0">
      <selection activeCell="Z11" sqref="Z11"/>
    </sheetView>
  </sheetViews>
  <sheetFormatPr defaultRowHeight="15" x14ac:dyDescent="0.25"/>
  <cols>
    <col min="1" max="1" width="21.7109375" style="2" bestFit="1" customWidth="1"/>
    <col min="2" max="2" width="55.85546875" style="2" bestFit="1" customWidth="1"/>
    <col min="3" max="3" width="21.28515625" style="2" customWidth="1"/>
    <col min="4" max="4" width="15.42578125" style="2" customWidth="1"/>
    <col min="5" max="5" width="11.140625" style="2" bestFit="1" customWidth="1"/>
    <col min="6" max="6" width="12.42578125" style="2" bestFit="1" customWidth="1"/>
    <col min="7" max="7" width="10" style="2" bestFit="1" customWidth="1"/>
    <col min="8" max="8" width="18.7109375" style="2" bestFit="1" customWidth="1"/>
    <col min="9" max="16384" width="9.140625" style="2"/>
  </cols>
  <sheetData>
    <row r="2" spans="1:8" x14ac:dyDescent="0.25">
      <c r="A2" s="46" t="s">
        <v>0</v>
      </c>
      <c r="B2" s="1" t="s">
        <v>1</v>
      </c>
    </row>
    <row r="3" spans="1:8" x14ac:dyDescent="0.25">
      <c r="A3" s="46" t="s">
        <v>2</v>
      </c>
      <c r="B3" s="3">
        <v>45566</v>
      </c>
    </row>
    <row r="5" spans="1:8" ht="30.75" thickBot="1" x14ac:dyDescent="0.3">
      <c r="A5" s="26" t="s">
        <v>3</v>
      </c>
      <c r="B5" s="26" t="s">
        <v>4</v>
      </c>
      <c r="C5" s="27" t="s">
        <v>5</v>
      </c>
      <c r="D5" s="27" t="s">
        <v>6</v>
      </c>
      <c r="E5" s="26" t="s">
        <v>7</v>
      </c>
      <c r="F5" s="26" t="s">
        <v>8</v>
      </c>
      <c r="G5" s="26" t="s">
        <v>9</v>
      </c>
      <c r="H5" s="26" t="s">
        <v>86</v>
      </c>
    </row>
    <row r="6" spans="1:8" x14ac:dyDescent="0.25">
      <c r="A6" s="24" t="s">
        <v>10</v>
      </c>
      <c r="B6" s="21" t="s">
        <v>20</v>
      </c>
      <c r="C6" s="34">
        <f>IF(AND(E6&lt;&gt;"",F6&lt;&gt;""),F6-E6+1,"")</f>
        <v>17</v>
      </c>
      <c r="D6" s="34">
        <f>IF(AND(E6&lt;&gt;"",F6&lt;&gt;""),NETWORKDAYS(E6,F6),"")</f>
        <v>13</v>
      </c>
      <c r="E6" s="25">
        <v>45566</v>
      </c>
      <c r="F6" s="25">
        <v>45582</v>
      </c>
      <c r="G6" s="14"/>
      <c r="H6" s="36"/>
    </row>
    <row r="7" spans="1:8" x14ac:dyDescent="0.25">
      <c r="A7" s="7" t="s">
        <v>11</v>
      </c>
      <c r="B7" s="8" t="s">
        <v>18</v>
      </c>
      <c r="C7" s="15">
        <f t="shared" ref="C7:C43" si="0">IF(AND(E7&lt;&gt;"",F7&lt;&gt;""),F7-E7+1,"")</f>
        <v>1</v>
      </c>
      <c r="D7" s="15">
        <f t="shared" ref="D7:D43" si="1">IF(AND(E7&lt;&gt;"",F7&lt;&gt;""),NETWORKDAYS(E7,F7),"")</f>
        <v>1</v>
      </c>
      <c r="E7" s="9">
        <v>45566</v>
      </c>
      <c r="F7" s="9">
        <v>45566</v>
      </c>
      <c r="G7" s="6"/>
      <c r="H7" s="29"/>
    </row>
    <row r="8" spans="1:8" ht="15.75" x14ac:dyDescent="0.25">
      <c r="A8" s="7" t="s">
        <v>12</v>
      </c>
      <c r="B8" s="8" t="s">
        <v>19</v>
      </c>
      <c r="C8" s="15">
        <f t="shared" si="0"/>
        <v>3</v>
      </c>
      <c r="D8" s="15">
        <f t="shared" si="1"/>
        <v>3</v>
      </c>
      <c r="E8" s="9">
        <v>45566</v>
      </c>
      <c r="F8" s="9">
        <v>45568</v>
      </c>
      <c r="G8" s="6"/>
      <c r="H8" s="37" t="s">
        <v>11</v>
      </c>
    </row>
    <row r="9" spans="1:8" ht="15.75" x14ac:dyDescent="0.25">
      <c r="A9" s="7" t="s">
        <v>13</v>
      </c>
      <c r="B9" s="8" t="s">
        <v>21</v>
      </c>
      <c r="C9" s="15">
        <f t="shared" si="0"/>
        <v>4</v>
      </c>
      <c r="D9" s="15">
        <f t="shared" si="1"/>
        <v>2</v>
      </c>
      <c r="E9" s="9">
        <v>45569</v>
      </c>
      <c r="F9" s="9">
        <v>45572</v>
      </c>
      <c r="G9" s="6"/>
      <c r="H9" s="37" t="s">
        <v>12</v>
      </c>
    </row>
    <row r="10" spans="1:8" ht="15.75" x14ac:dyDescent="0.25">
      <c r="A10" s="7" t="s">
        <v>14</v>
      </c>
      <c r="B10" s="8" t="s">
        <v>22</v>
      </c>
      <c r="C10" s="15">
        <f t="shared" si="0"/>
        <v>7</v>
      </c>
      <c r="D10" s="15">
        <f t="shared" si="1"/>
        <v>5</v>
      </c>
      <c r="E10" s="9">
        <v>45573</v>
      </c>
      <c r="F10" s="9">
        <v>45579</v>
      </c>
      <c r="G10" s="6"/>
      <c r="H10" s="37" t="s">
        <v>13</v>
      </c>
    </row>
    <row r="11" spans="1:8" ht="15.75" x14ac:dyDescent="0.25">
      <c r="A11" s="7" t="s">
        <v>15</v>
      </c>
      <c r="B11" s="8" t="s">
        <v>23</v>
      </c>
      <c r="C11" s="15">
        <f t="shared" si="0"/>
        <v>3</v>
      </c>
      <c r="D11" s="15">
        <f t="shared" si="1"/>
        <v>3</v>
      </c>
      <c r="E11" s="9">
        <v>45580</v>
      </c>
      <c r="F11" s="9">
        <v>45582</v>
      </c>
      <c r="G11" s="6"/>
      <c r="H11" s="37" t="s">
        <v>14</v>
      </c>
    </row>
    <row r="12" spans="1:8" ht="15.75" x14ac:dyDescent="0.25">
      <c r="A12" s="10" t="s">
        <v>16</v>
      </c>
      <c r="B12" s="8" t="s">
        <v>24</v>
      </c>
      <c r="C12" s="15">
        <f t="shared" si="0"/>
        <v>1</v>
      </c>
      <c r="D12" s="15">
        <f t="shared" si="1"/>
        <v>1</v>
      </c>
      <c r="E12" s="9">
        <v>45582</v>
      </c>
      <c r="F12" s="9">
        <v>45582</v>
      </c>
      <c r="G12" s="6"/>
      <c r="H12" s="37" t="s">
        <v>15</v>
      </c>
    </row>
    <row r="13" spans="1:8" ht="16.5" thickBot="1" x14ac:dyDescent="0.3">
      <c r="A13" s="22" t="s">
        <v>17</v>
      </c>
      <c r="B13" s="17" t="s">
        <v>25</v>
      </c>
      <c r="C13" s="18">
        <f t="shared" si="0"/>
        <v>1</v>
      </c>
      <c r="D13" s="18">
        <f t="shared" si="1"/>
        <v>1</v>
      </c>
      <c r="E13" s="23">
        <v>45582</v>
      </c>
      <c r="F13" s="23">
        <v>45582</v>
      </c>
      <c r="G13" s="20"/>
      <c r="H13" s="38" t="s">
        <v>16</v>
      </c>
    </row>
    <row r="14" spans="1:8" x14ac:dyDescent="0.25">
      <c r="A14" s="21" t="s">
        <v>26</v>
      </c>
      <c r="B14" s="21" t="s">
        <v>41</v>
      </c>
      <c r="C14" s="34">
        <f t="shared" si="0"/>
        <v>54</v>
      </c>
      <c r="D14" s="34">
        <f t="shared" si="1"/>
        <v>38</v>
      </c>
      <c r="E14" s="35">
        <v>45583</v>
      </c>
      <c r="F14" s="35">
        <v>45636</v>
      </c>
      <c r="G14" s="14"/>
      <c r="H14" s="36"/>
    </row>
    <row r="15" spans="1:8" ht="15.75" x14ac:dyDescent="0.25">
      <c r="A15" s="8" t="s">
        <v>27</v>
      </c>
      <c r="B15" s="12" t="s">
        <v>34</v>
      </c>
      <c r="C15" s="15">
        <f t="shared" si="0"/>
        <v>14</v>
      </c>
      <c r="D15" s="15">
        <f t="shared" si="1"/>
        <v>10</v>
      </c>
      <c r="E15" s="11">
        <v>45583</v>
      </c>
      <c r="F15" s="11">
        <v>45596</v>
      </c>
      <c r="G15" s="6"/>
      <c r="H15" s="37" t="s">
        <v>17</v>
      </c>
    </row>
    <row r="16" spans="1:8" ht="15.75" x14ac:dyDescent="0.25">
      <c r="A16" s="8" t="s">
        <v>28</v>
      </c>
      <c r="B16" s="12" t="s">
        <v>35</v>
      </c>
      <c r="C16" s="15">
        <f t="shared" si="0"/>
        <v>7</v>
      </c>
      <c r="D16" s="15">
        <f t="shared" si="1"/>
        <v>5</v>
      </c>
      <c r="E16" s="11">
        <v>45597</v>
      </c>
      <c r="F16" s="11">
        <v>45603</v>
      </c>
      <c r="G16" s="6"/>
      <c r="H16" s="37" t="s">
        <v>27</v>
      </c>
    </row>
    <row r="17" spans="1:8" ht="15.75" x14ac:dyDescent="0.25">
      <c r="A17" s="12" t="s">
        <v>29</v>
      </c>
      <c r="B17" s="12" t="s">
        <v>36</v>
      </c>
      <c r="C17" s="15">
        <f t="shared" si="0"/>
        <v>11</v>
      </c>
      <c r="D17" s="15">
        <f t="shared" si="1"/>
        <v>7</v>
      </c>
      <c r="E17" s="11">
        <v>45604</v>
      </c>
      <c r="F17" s="11">
        <v>45614</v>
      </c>
      <c r="G17" s="6"/>
      <c r="H17" s="37" t="s">
        <v>28</v>
      </c>
    </row>
    <row r="18" spans="1:8" ht="15.75" x14ac:dyDescent="0.25">
      <c r="A18" s="12" t="s">
        <v>30</v>
      </c>
      <c r="B18" s="12" t="s">
        <v>37</v>
      </c>
      <c r="C18" s="15">
        <f t="shared" si="0"/>
        <v>4</v>
      </c>
      <c r="D18" s="15">
        <f t="shared" si="1"/>
        <v>4</v>
      </c>
      <c r="E18" s="11">
        <v>45615</v>
      </c>
      <c r="F18" s="11">
        <v>45618</v>
      </c>
      <c r="G18" s="6"/>
      <c r="H18" s="37" t="s">
        <v>29</v>
      </c>
    </row>
    <row r="19" spans="1:8" ht="15.75" x14ac:dyDescent="0.25">
      <c r="A19" s="12" t="s">
        <v>31</v>
      </c>
      <c r="B19" s="12" t="s">
        <v>38</v>
      </c>
      <c r="C19" s="15">
        <f t="shared" si="0"/>
        <v>10</v>
      </c>
      <c r="D19" s="15">
        <f t="shared" si="1"/>
        <v>8</v>
      </c>
      <c r="E19" s="11">
        <v>45621</v>
      </c>
      <c r="F19" s="11">
        <v>45630</v>
      </c>
      <c r="G19" s="6"/>
      <c r="H19" s="37" t="s">
        <v>30</v>
      </c>
    </row>
    <row r="20" spans="1:8" ht="15.75" x14ac:dyDescent="0.25">
      <c r="A20" s="12" t="s">
        <v>32</v>
      </c>
      <c r="B20" s="12" t="s">
        <v>39</v>
      </c>
      <c r="C20" s="15">
        <f t="shared" si="0"/>
        <v>6</v>
      </c>
      <c r="D20" s="15">
        <f t="shared" si="1"/>
        <v>4</v>
      </c>
      <c r="E20" s="11">
        <v>45631</v>
      </c>
      <c r="F20" s="11">
        <v>45636</v>
      </c>
      <c r="G20" s="6"/>
      <c r="H20" s="37" t="s">
        <v>31</v>
      </c>
    </row>
    <row r="21" spans="1:8" ht="16.5" thickBot="1" x14ac:dyDescent="0.3">
      <c r="A21" s="16" t="s">
        <v>33</v>
      </c>
      <c r="B21" s="17" t="s">
        <v>40</v>
      </c>
      <c r="C21" s="18">
        <f t="shared" si="0"/>
        <v>1</v>
      </c>
      <c r="D21" s="18">
        <f t="shared" si="1"/>
        <v>1</v>
      </c>
      <c r="E21" s="19">
        <v>45636</v>
      </c>
      <c r="F21" s="19">
        <v>45636</v>
      </c>
      <c r="G21" s="20"/>
      <c r="H21" s="38" t="s">
        <v>32</v>
      </c>
    </row>
    <row r="22" spans="1:8" x14ac:dyDescent="0.25">
      <c r="A22" s="13" t="s">
        <v>42</v>
      </c>
      <c r="B22" s="13" t="s">
        <v>51</v>
      </c>
      <c r="C22" s="34">
        <f t="shared" si="0"/>
        <v>182</v>
      </c>
      <c r="D22" s="34">
        <f t="shared" si="1"/>
        <v>130</v>
      </c>
      <c r="E22" s="4">
        <v>45637</v>
      </c>
      <c r="F22" s="4">
        <v>45818</v>
      </c>
      <c r="G22" s="14"/>
      <c r="H22" s="36"/>
    </row>
    <row r="23" spans="1:8" ht="15.75" x14ac:dyDescent="0.25">
      <c r="A23" s="12" t="s">
        <v>43</v>
      </c>
      <c r="B23" s="12" t="s">
        <v>52</v>
      </c>
      <c r="C23" s="15">
        <f t="shared" si="0"/>
        <v>7</v>
      </c>
      <c r="D23" s="15">
        <f t="shared" si="1"/>
        <v>5</v>
      </c>
      <c r="E23" s="5">
        <v>45637</v>
      </c>
      <c r="F23" s="5">
        <v>45643</v>
      </c>
      <c r="G23" s="6"/>
      <c r="H23" s="37" t="s">
        <v>33</v>
      </c>
    </row>
    <row r="24" spans="1:8" ht="15.75" x14ac:dyDescent="0.25">
      <c r="A24" s="12" t="s">
        <v>44</v>
      </c>
      <c r="B24" s="12" t="s">
        <v>53</v>
      </c>
      <c r="C24" s="15">
        <f t="shared" si="0"/>
        <v>56</v>
      </c>
      <c r="D24" s="15">
        <f t="shared" si="1"/>
        <v>40</v>
      </c>
      <c r="E24" s="5">
        <v>45644</v>
      </c>
      <c r="F24" s="5">
        <v>45699</v>
      </c>
      <c r="G24" s="6"/>
      <c r="H24" s="37" t="s">
        <v>43</v>
      </c>
    </row>
    <row r="25" spans="1:8" ht="15.75" x14ac:dyDescent="0.25">
      <c r="A25" s="12" t="s">
        <v>45</v>
      </c>
      <c r="B25" s="12" t="s">
        <v>54</v>
      </c>
      <c r="C25" s="15">
        <f t="shared" si="0"/>
        <v>49</v>
      </c>
      <c r="D25" s="15">
        <f t="shared" si="1"/>
        <v>35</v>
      </c>
      <c r="E25" s="5">
        <v>45700</v>
      </c>
      <c r="F25" s="5">
        <v>45748</v>
      </c>
      <c r="G25" s="6"/>
      <c r="H25" s="37" t="s">
        <v>44</v>
      </c>
    </row>
    <row r="26" spans="1:8" ht="15.75" x14ac:dyDescent="0.25">
      <c r="A26" s="12" t="s">
        <v>46</v>
      </c>
      <c r="B26" s="12" t="s">
        <v>55</v>
      </c>
      <c r="C26" s="15">
        <f t="shared" si="0"/>
        <v>21</v>
      </c>
      <c r="D26" s="15">
        <f t="shared" si="1"/>
        <v>15</v>
      </c>
      <c r="E26" s="5">
        <v>45749</v>
      </c>
      <c r="F26" s="5">
        <v>45769</v>
      </c>
      <c r="G26" s="6"/>
      <c r="H26" s="37" t="s">
        <v>45</v>
      </c>
    </row>
    <row r="27" spans="1:8" ht="15.75" x14ac:dyDescent="0.25">
      <c r="A27" s="12" t="s">
        <v>47</v>
      </c>
      <c r="B27" s="12" t="s">
        <v>56</v>
      </c>
      <c r="C27" s="15">
        <f t="shared" si="0"/>
        <v>14</v>
      </c>
      <c r="D27" s="15">
        <f t="shared" si="1"/>
        <v>10</v>
      </c>
      <c r="E27" s="5">
        <v>45770</v>
      </c>
      <c r="F27" s="5">
        <v>45783</v>
      </c>
      <c r="G27" s="6"/>
      <c r="H27" s="37" t="s">
        <v>46</v>
      </c>
    </row>
    <row r="28" spans="1:8" ht="15.75" x14ac:dyDescent="0.25">
      <c r="A28" s="12" t="s">
        <v>48</v>
      </c>
      <c r="B28" s="12" t="s">
        <v>57</v>
      </c>
      <c r="C28" s="15">
        <f t="shared" si="0"/>
        <v>28</v>
      </c>
      <c r="D28" s="15">
        <f t="shared" si="1"/>
        <v>20</v>
      </c>
      <c r="E28" s="5">
        <v>45784</v>
      </c>
      <c r="F28" s="5">
        <v>45811</v>
      </c>
      <c r="G28" s="6"/>
      <c r="H28" s="37" t="s">
        <v>47</v>
      </c>
    </row>
    <row r="29" spans="1:8" ht="15.75" x14ac:dyDescent="0.25">
      <c r="A29" s="12" t="s">
        <v>49</v>
      </c>
      <c r="B29" s="12" t="s">
        <v>58</v>
      </c>
      <c r="C29" s="15">
        <f t="shared" si="0"/>
        <v>7</v>
      </c>
      <c r="D29" s="15">
        <f t="shared" si="1"/>
        <v>5</v>
      </c>
      <c r="E29" s="5">
        <v>45812</v>
      </c>
      <c r="F29" s="5">
        <v>45818</v>
      </c>
      <c r="G29" s="6"/>
      <c r="H29" s="37" t="s">
        <v>48</v>
      </c>
    </row>
    <row r="30" spans="1:8" ht="16.5" thickBot="1" x14ac:dyDescent="0.3">
      <c r="A30" s="16" t="s">
        <v>50</v>
      </c>
      <c r="B30" s="16" t="s">
        <v>59</v>
      </c>
      <c r="C30" s="18">
        <f t="shared" si="0"/>
        <v>1</v>
      </c>
      <c r="D30" s="18">
        <f t="shared" si="1"/>
        <v>1</v>
      </c>
      <c r="E30" s="28">
        <v>45818</v>
      </c>
      <c r="F30" s="28">
        <v>45818</v>
      </c>
      <c r="G30" s="20"/>
      <c r="H30" s="38" t="s">
        <v>49</v>
      </c>
    </row>
    <row r="31" spans="1:8" x14ac:dyDescent="0.25">
      <c r="A31" s="13" t="s">
        <v>60</v>
      </c>
      <c r="B31" s="13" t="s">
        <v>73</v>
      </c>
      <c r="C31" s="34">
        <f t="shared" si="0"/>
        <v>70</v>
      </c>
      <c r="D31" s="34">
        <f t="shared" si="1"/>
        <v>50</v>
      </c>
      <c r="E31" s="4">
        <v>45819</v>
      </c>
      <c r="F31" s="4">
        <v>45888</v>
      </c>
      <c r="G31" s="14"/>
      <c r="H31" s="36"/>
    </row>
    <row r="32" spans="1:8" ht="15.75" x14ac:dyDescent="0.25">
      <c r="A32" s="12" t="s">
        <v>61</v>
      </c>
      <c r="B32" s="12" t="s">
        <v>74</v>
      </c>
      <c r="C32" s="15">
        <f t="shared" si="0"/>
        <v>7</v>
      </c>
      <c r="D32" s="15">
        <f t="shared" si="1"/>
        <v>5</v>
      </c>
      <c r="E32" s="5">
        <v>45819</v>
      </c>
      <c r="F32" s="5">
        <v>45825</v>
      </c>
      <c r="G32" s="6"/>
      <c r="H32" s="37" t="s">
        <v>50</v>
      </c>
    </row>
    <row r="33" spans="1:8" ht="15.75" x14ac:dyDescent="0.25">
      <c r="A33" s="12" t="s">
        <v>62</v>
      </c>
      <c r="B33" s="12" t="s">
        <v>75</v>
      </c>
      <c r="C33" s="15">
        <f t="shared" si="0"/>
        <v>21</v>
      </c>
      <c r="D33" s="15">
        <f t="shared" si="1"/>
        <v>15</v>
      </c>
      <c r="E33" s="5">
        <v>45826</v>
      </c>
      <c r="F33" s="5">
        <v>45846</v>
      </c>
      <c r="G33" s="6"/>
      <c r="H33" s="37" t="s">
        <v>61</v>
      </c>
    </row>
    <row r="34" spans="1:8" ht="15.75" x14ac:dyDescent="0.25">
      <c r="A34" s="12" t="s">
        <v>63</v>
      </c>
      <c r="B34" s="12" t="s">
        <v>76</v>
      </c>
      <c r="C34" s="15">
        <f t="shared" si="0"/>
        <v>14</v>
      </c>
      <c r="D34" s="15">
        <f t="shared" si="1"/>
        <v>10</v>
      </c>
      <c r="E34" s="5">
        <v>45847</v>
      </c>
      <c r="F34" s="5">
        <v>45860</v>
      </c>
      <c r="G34" s="6"/>
      <c r="H34" s="37" t="s">
        <v>62</v>
      </c>
    </row>
    <row r="35" spans="1:8" ht="15.75" x14ac:dyDescent="0.25">
      <c r="A35" s="12" t="s">
        <v>64</v>
      </c>
      <c r="B35" s="12" t="s">
        <v>77</v>
      </c>
      <c r="C35" s="15">
        <f t="shared" si="0"/>
        <v>21</v>
      </c>
      <c r="D35" s="15">
        <f t="shared" si="1"/>
        <v>15</v>
      </c>
      <c r="E35" s="5">
        <v>45861</v>
      </c>
      <c r="F35" s="5">
        <v>45881</v>
      </c>
      <c r="G35" s="6"/>
      <c r="H35" s="37" t="s">
        <v>63</v>
      </c>
    </row>
    <row r="36" spans="1:8" ht="15.75" x14ac:dyDescent="0.25">
      <c r="A36" s="12" t="s">
        <v>65</v>
      </c>
      <c r="B36" s="12" t="s">
        <v>78</v>
      </c>
      <c r="C36" s="15">
        <f t="shared" si="0"/>
        <v>7</v>
      </c>
      <c r="D36" s="15">
        <f t="shared" si="1"/>
        <v>5</v>
      </c>
      <c r="E36" s="5">
        <v>45882</v>
      </c>
      <c r="F36" s="5">
        <v>45888</v>
      </c>
      <c r="G36" s="6"/>
      <c r="H36" s="37" t="s">
        <v>64</v>
      </c>
    </row>
    <row r="37" spans="1:8" ht="16.5" thickBot="1" x14ac:dyDescent="0.3">
      <c r="A37" s="31" t="s">
        <v>66</v>
      </c>
      <c r="B37" s="31" t="s">
        <v>79</v>
      </c>
      <c r="C37" s="18">
        <f t="shared" si="0"/>
        <v>1</v>
      </c>
      <c r="D37" s="18">
        <f t="shared" si="1"/>
        <v>1</v>
      </c>
      <c r="E37" s="32">
        <v>45888</v>
      </c>
      <c r="F37" s="32">
        <v>45888</v>
      </c>
      <c r="G37" s="33"/>
      <c r="H37" s="38" t="s">
        <v>65</v>
      </c>
    </row>
    <row r="38" spans="1:8" x14ac:dyDescent="0.25">
      <c r="A38" s="13" t="s">
        <v>67</v>
      </c>
      <c r="B38" s="13" t="s">
        <v>80</v>
      </c>
      <c r="C38" s="34">
        <f t="shared" si="0"/>
        <v>35</v>
      </c>
      <c r="D38" s="34">
        <f t="shared" si="1"/>
        <v>25</v>
      </c>
      <c r="E38" s="30">
        <v>45889</v>
      </c>
      <c r="F38" s="30">
        <v>45923</v>
      </c>
      <c r="G38" s="14"/>
      <c r="H38" s="36"/>
    </row>
    <row r="39" spans="1:8" ht="15.75" x14ac:dyDescent="0.25">
      <c r="A39" s="12" t="s">
        <v>68</v>
      </c>
      <c r="B39" s="12" t="s">
        <v>81</v>
      </c>
      <c r="C39" s="15">
        <f t="shared" si="0"/>
        <v>7</v>
      </c>
      <c r="D39" s="15">
        <f t="shared" si="1"/>
        <v>5</v>
      </c>
      <c r="E39" s="5">
        <v>45889</v>
      </c>
      <c r="F39" s="5">
        <v>45895</v>
      </c>
      <c r="G39" s="6"/>
      <c r="H39" s="37" t="s">
        <v>66</v>
      </c>
    </row>
    <row r="40" spans="1:8" ht="15.75" x14ac:dyDescent="0.25">
      <c r="A40" s="12" t="s">
        <v>69</v>
      </c>
      <c r="B40" s="12" t="s">
        <v>82</v>
      </c>
      <c r="C40" s="15">
        <f t="shared" si="0"/>
        <v>14</v>
      </c>
      <c r="D40" s="15">
        <f t="shared" si="1"/>
        <v>10</v>
      </c>
      <c r="E40" s="5">
        <v>45896</v>
      </c>
      <c r="F40" s="5">
        <v>45909</v>
      </c>
      <c r="G40" s="6"/>
      <c r="H40" s="37" t="s">
        <v>68</v>
      </c>
    </row>
    <row r="41" spans="1:8" ht="15.75" x14ac:dyDescent="0.25">
      <c r="A41" s="12" t="s">
        <v>70</v>
      </c>
      <c r="B41" s="12" t="s">
        <v>83</v>
      </c>
      <c r="C41" s="15">
        <f t="shared" si="0"/>
        <v>7</v>
      </c>
      <c r="D41" s="15">
        <f t="shared" si="1"/>
        <v>5</v>
      </c>
      <c r="E41" s="5">
        <v>45910</v>
      </c>
      <c r="F41" s="5">
        <v>45916</v>
      </c>
      <c r="G41" s="6"/>
      <c r="H41" s="37" t="s">
        <v>69</v>
      </c>
    </row>
    <row r="42" spans="1:8" ht="15.75" x14ac:dyDescent="0.25">
      <c r="A42" s="12" t="s">
        <v>71</v>
      </c>
      <c r="B42" s="12" t="s">
        <v>84</v>
      </c>
      <c r="C42" s="15">
        <f t="shared" si="0"/>
        <v>7</v>
      </c>
      <c r="D42" s="15">
        <f t="shared" si="1"/>
        <v>5</v>
      </c>
      <c r="E42" s="5">
        <v>45917</v>
      </c>
      <c r="F42" s="5">
        <v>45923</v>
      </c>
      <c r="G42" s="6"/>
      <c r="H42" s="37" t="s">
        <v>70</v>
      </c>
    </row>
    <row r="43" spans="1:8" ht="16.5" thickBot="1" x14ac:dyDescent="0.3">
      <c r="A43" s="16" t="s">
        <v>72</v>
      </c>
      <c r="B43" s="16" t="s">
        <v>85</v>
      </c>
      <c r="C43" s="18">
        <f t="shared" si="0"/>
        <v>1</v>
      </c>
      <c r="D43" s="18">
        <f t="shared" si="1"/>
        <v>1</v>
      </c>
      <c r="E43" s="28">
        <v>45923</v>
      </c>
      <c r="F43" s="28">
        <v>45923</v>
      </c>
      <c r="G43" s="20"/>
      <c r="H43" s="38" t="s">
        <v>71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9237-E902-45B5-8F38-D94B01D3B02B}">
  <dimension ref="A1:D39"/>
  <sheetViews>
    <sheetView tabSelected="1" workbookViewId="0">
      <selection activeCell="S6" sqref="S6"/>
    </sheetView>
  </sheetViews>
  <sheetFormatPr defaultRowHeight="15" x14ac:dyDescent="0.25"/>
  <cols>
    <col min="1" max="1" width="11.42578125" bestFit="1" customWidth="1"/>
    <col min="2" max="2" width="45" bestFit="1" customWidth="1"/>
    <col min="3" max="3" width="16" bestFit="1" customWidth="1"/>
    <col min="4" max="4" width="13.140625" bestFit="1" customWidth="1"/>
  </cols>
  <sheetData>
    <row r="1" spans="1:4" ht="30" customHeight="1" thickBot="1" x14ac:dyDescent="0.3">
      <c r="A1" s="40" t="s">
        <v>3</v>
      </c>
      <c r="B1" s="40" t="s">
        <v>4</v>
      </c>
      <c r="C1" s="45" t="s">
        <v>87</v>
      </c>
      <c r="D1" s="41" t="s">
        <v>88</v>
      </c>
    </row>
    <row r="2" spans="1:4" ht="30" customHeight="1" x14ac:dyDescent="0.25">
      <c r="A2" s="39" t="s">
        <v>10</v>
      </c>
      <c r="B2" s="21" t="s">
        <v>20</v>
      </c>
      <c r="C2" s="34">
        <v>100</v>
      </c>
      <c r="D2" s="34">
        <v>100</v>
      </c>
    </row>
    <row r="3" spans="1:4" ht="30" customHeight="1" x14ac:dyDescent="0.25">
      <c r="A3" s="10" t="s">
        <v>11</v>
      </c>
      <c r="B3" s="8" t="s">
        <v>18</v>
      </c>
      <c r="C3" s="42">
        <v>100</v>
      </c>
      <c r="D3" s="42">
        <v>100</v>
      </c>
    </row>
    <row r="4" spans="1:4" ht="30" customHeight="1" x14ac:dyDescent="0.25">
      <c r="A4" s="10" t="s">
        <v>12</v>
      </c>
      <c r="B4" s="8" t="s">
        <v>19</v>
      </c>
      <c r="C4" s="42">
        <v>100</v>
      </c>
      <c r="D4" s="42">
        <v>100</v>
      </c>
    </row>
    <row r="5" spans="1:4" ht="30" customHeight="1" x14ac:dyDescent="0.25">
      <c r="A5" s="10" t="s">
        <v>13</v>
      </c>
      <c r="B5" s="8" t="s">
        <v>21</v>
      </c>
      <c r="C5" s="42">
        <v>100</v>
      </c>
      <c r="D5" s="42">
        <v>100</v>
      </c>
    </row>
    <row r="6" spans="1:4" ht="30" customHeight="1" x14ac:dyDescent="0.25">
      <c r="A6" s="10" t="s">
        <v>14</v>
      </c>
      <c r="B6" s="8" t="s">
        <v>22</v>
      </c>
      <c r="C6" s="42">
        <v>100</v>
      </c>
      <c r="D6" s="42">
        <v>100</v>
      </c>
    </row>
    <row r="7" spans="1:4" ht="30" customHeight="1" x14ac:dyDescent="0.25">
      <c r="A7" s="10" t="s">
        <v>15</v>
      </c>
      <c r="B7" s="8" t="s">
        <v>23</v>
      </c>
      <c r="C7" s="42">
        <v>100</v>
      </c>
      <c r="D7" s="42">
        <v>100</v>
      </c>
    </row>
    <row r="8" spans="1:4" ht="30" customHeight="1" x14ac:dyDescent="0.25">
      <c r="A8" s="10" t="s">
        <v>16</v>
      </c>
      <c r="B8" s="8" t="s">
        <v>24</v>
      </c>
      <c r="C8" s="42">
        <v>100</v>
      </c>
      <c r="D8" s="42">
        <v>100</v>
      </c>
    </row>
    <row r="9" spans="1:4" ht="30" customHeight="1" thickBot="1" x14ac:dyDescent="0.3">
      <c r="A9" s="22" t="s">
        <v>17</v>
      </c>
      <c r="B9" s="17" t="s">
        <v>25</v>
      </c>
      <c r="C9" s="44">
        <v>100</v>
      </c>
      <c r="D9" s="44">
        <v>100</v>
      </c>
    </row>
    <row r="10" spans="1:4" ht="30" customHeight="1" x14ac:dyDescent="0.25">
      <c r="A10" s="43" t="s">
        <v>26</v>
      </c>
      <c r="B10" s="43" t="s">
        <v>41</v>
      </c>
      <c r="C10" s="34">
        <v>85</v>
      </c>
      <c r="D10" s="34">
        <v>100</v>
      </c>
    </row>
    <row r="11" spans="1:4" ht="30" customHeight="1" x14ac:dyDescent="0.25">
      <c r="A11" s="8" t="s">
        <v>27</v>
      </c>
      <c r="B11" s="12" t="s">
        <v>34</v>
      </c>
      <c r="C11" s="42">
        <v>100</v>
      </c>
      <c r="D11" s="42">
        <v>100</v>
      </c>
    </row>
    <row r="12" spans="1:4" ht="30" customHeight="1" x14ac:dyDescent="0.25">
      <c r="A12" s="8" t="s">
        <v>28</v>
      </c>
      <c r="B12" s="12" t="s">
        <v>35</v>
      </c>
      <c r="C12" s="42">
        <v>80</v>
      </c>
      <c r="D12" s="42">
        <v>100</v>
      </c>
    </row>
    <row r="13" spans="1:4" ht="30" customHeight="1" x14ac:dyDescent="0.25">
      <c r="A13" s="12" t="s">
        <v>29</v>
      </c>
      <c r="B13" s="12" t="s">
        <v>36</v>
      </c>
      <c r="C13" s="42">
        <v>60</v>
      </c>
      <c r="D13" s="42">
        <v>100</v>
      </c>
    </row>
    <row r="14" spans="1:4" ht="30" customHeight="1" x14ac:dyDescent="0.25">
      <c r="A14" s="12" t="s">
        <v>30</v>
      </c>
      <c r="B14" s="12" t="s">
        <v>37</v>
      </c>
      <c r="C14" s="42">
        <v>40</v>
      </c>
      <c r="D14" s="42">
        <v>100</v>
      </c>
    </row>
    <row r="15" spans="1:4" ht="30" customHeight="1" x14ac:dyDescent="0.25">
      <c r="A15" s="12" t="s">
        <v>31</v>
      </c>
      <c r="B15" s="12" t="s">
        <v>38</v>
      </c>
      <c r="C15" s="42">
        <v>20</v>
      </c>
      <c r="D15" s="42">
        <v>100</v>
      </c>
    </row>
    <row r="16" spans="1:4" ht="30" customHeight="1" x14ac:dyDescent="0.25">
      <c r="A16" s="12" t="s">
        <v>32</v>
      </c>
      <c r="B16" s="12" t="s">
        <v>39</v>
      </c>
      <c r="C16" s="42">
        <v>0</v>
      </c>
      <c r="D16" s="42">
        <v>100</v>
      </c>
    </row>
    <row r="17" spans="1:4" ht="30" customHeight="1" thickBot="1" x14ac:dyDescent="0.3">
      <c r="A17" s="16" t="s">
        <v>33</v>
      </c>
      <c r="B17" s="17" t="s">
        <v>40</v>
      </c>
      <c r="C17" s="44">
        <v>0</v>
      </c>
      <c r="D17" s="44">
        <v>100</v>
      </c>
    </row>
    <row r="18" spans="1:4" ht="30" customHeight="1" x14ac:dyDescent="0.25">
      <c r="A18" s="13" t="s">
        <v>42</v>
      </c>
      <c r="B18" s="13" t="s">
        <v>51</v>
      </c>
      <c r="C18" s="34">
        <v>35</v>
      </c>
      <c r="D18" s="34">
        <v>100</v>
      </c>
    </row>
    <row r="19" spans="1:4" ht="30" customHeight="1" x14ac:dyDescent="0.25">
      <c r="A19" s="12" t="s">
        <v>43</v>
      </c>
      <c r="B19" s="12" t="s">
        <v>52</v>
      </c>
      <c r="C19" s="42">
        <v>100</v>
      </c>
      <c r="D19" s="42">
        <v>100</v>
      </c>
    </row>
    <row r="20" spans="1:4" ht="30" customHeight="1" x14ac:dyDescent="0.25">
      <c r="A20" s="12" t="s">
        <v>44</v>
      </c>
      <c r="B20" s="12" t="s">
        <v>53</v>
      </c>
      <c r="C20" s="42">
        <v>25</v>
      </c>
      <c r="D20" s="42">
        <v>100</v>
      </c>
    </row>
    <row r="21" spans="1:4" ht="30" customHeight="1" x14ac:dyDescent="0.25">
      <c r="A21" s="12" t="s">
        <v>45</v>
      </c>
      <c r="B21" s="12" t="s">
        <v>54</v>
      </c>
      <c r="C21" s="42">
        <v>15</v>
      </c>
      <c r="D21" s="42">
        <v>100</v>
      </c>
    </row>
    <row r="22" spans="1:4" ht="30" customHeight="1" x14ac:dyDescent="0.25">
      <c r="A22" s="12" t="s">
        <v>46</v>
      </c>
      <c r="B22" s="12" t="s">
        <v>55</v>
      </c>
      <c r="C22" s="42">
        <v>5</v>
      </c>
      <c r="D22" s="42">
        <v>100</v>
      </c>
    </row>
    <row r="23" spans="1:4" ht="30" customHeight="1" x14ac:dyDescent="0.25">
      <c r="A23" s="12" t="s">
        <v>47</v>
      </c>
      <c r="B23" s="12" t="s">
        <v>56</v>
      </c>
      <c r="C23" s="42">
        <v>0</v>
      </c>
      <c r="D23" s="42">
        <v>100</v>
      </c>
    </row>
    <row r="24" spans="1:4" ht="30" customHeight="1" x14ac:dyDescent="0.25">
      <c r="A24" s="12" t="s">
        <v>48</v>
      </c>
      <c r="B24" s="12" t="s">
        <v>57</v>
      </c>
      <c r="C24" s="42">
        <v>0</v>
      </c>
      <c r="D24" s="42">
        <v>100</v>
      </c>
    </row>
    <row r="25" spans="1:4" ht="30" customHeight="1" x14ac:dyDescent="0.25">
      <c r="A25" s="12" t="s">
        <v>49</v>
      </c>
      <c r="B25" s="12" t="s">
        <v>58</v>
      </c>
      <c r="C25" s="42">
        <v>0</v>
      </c>
      <c r="D25" s="42">
        <v>100</v>
      </c>
    </row>
    <row r="26" spans="1:4" ht="30" customHeight="1" thickBot="1" x14ac:dyDescent="0.3">
      <c r="A26" s="16" t="s">
        <v>50</v>
      </c>
      <c r="B26" s="16" t="s">
        <v>59</v>
      </c>
      <c r="C26" s="44">
        <v>0</v>
      </c>
      <c r="D26" s="44">
        <v>100</v>
      </c>
    </row>
    <row r="27" spans="1:4" ht="30" customHeight="1" x14ac:dyDescent="0.25">
      <c r="A27" s="13" t="s">
        <v>60</v>
      </c>
      <c r="B27" s="13" t="s">
        <v>73</v>
      </c>
      <c r="C27" s="34">
        <v>0</v>
      </c>
      <c r="D27" s="34">
        <v>100</v>
      </c>
    </row>
    <row r="28" spans="1:4" ht="30" customHeight="1" x14ac:dyDescent="0.25">
      <c r="A28" s="12" t="s">
        <v>61</v>
      </c>
      <c r="B28" s="12" t="s">
        <v>74</v>
      </c>
      <c r="C28" s="42">
        <v>0</v>
      </c>
      <c r="D28" s="42">
        <v>100</v>
      </c>
    </row>
    <row r="29" spans="1:4" ht="30" customHeight="1" x14ac:dyDescent="0.25">
      <c r="A29" s="12" t="s">
        <v>62</v>
      </c>
      <c r="B29" s="12" t="s">
        <v>75</v>
      </c>
      <c r="C29" s="42">
        <v>0</v>
      </c>
      <c r="D29" s="42">
        <v>100</v>
      </c>
    </row>
    <row r="30" spans="1:4" ht="30" customHeight="1" x14ac:dyDescent="0.25">
      <c r="A30" s="12" t="s">
        <v>63</v>
      </c>
      <c r="B30" s="12" t="s">
        <v>76</v>
      </c>
      <c r="C30" s="42">
        <v>0</v>
      </c>
      <c r="D30" s="42">
        <v>100</v>
      </c>
    </row>
    <row r="31" spans="1:4" ht="30" customHeight="1" x14ac:dyDescent="0.25">
      <c r="A31" s="12" t="s">
        <v>64</v>
      </c>
      <c r="B31" s="12" t="s">
        <v>77</v>
      </c>
      <c r="C31" s="42">
        <v>0</v>
      </c>
      <c r="D31" s="42">
        <v>100</v>
      </c>
    </row>
    <row r="32" spans="1:4" ht="30" customHeight="1" x14ac:dyDescent="0.25">
      <c r="A32" s="12" t="s">
        <v>65</v>
      </c>
      <c r="B32" s="12" t="s">
        <v>78</v>
      </c>
      <c r="C32" s="42">
        <v>0</v>
      </c>
      <c r="D32" s="42">
        <v>100</v>
      </c>
    </row>
    <row r="33" spans="1:4" ht="30" customHeight="1" thickBot="1" x14ac:dyDescent="0.3">
      <c r="A33" s="31" t="s">
        <v>66</v>
      </c>
      <c r="B33" s="31" t="s">
        <v>79</v>
      </c>
      <c r="C33" s="44">
        <v>0</v>
      </c>
      <c r="D33" s="44">
        <v>100</v>
      </c>
    </row>
    <row r="34" spans="1:4" ht="30" customHeight="1" x14ac:dyDescent="0.25">
      <c r="A34" s="13" t="s">
        <v>67</v>
      </c>
      <c r="B34" s="13" t="s">
        <v>80</v>
      </c>
      <c r="C34" s="34">
        <v>0</v>
      </c>
      <c r="D34" s="34">
        <v>100</v>
      </c>
    </row>
    <row r="35" spans="1:4" ht="30" customHeight="1" x14ac:dyDescent="0.25">
      <c r="A35" s="12" t="s">
        <v>68</v>
      </c>
      <c r="B35" s="12" t="s">
        <v>81</v>
      </c>
      <c r="C35" s="42">
        <v>0</v>
      </c>
      <c r="D35" s="42">
        <v>100</v>
      </c>
    </row>
    <row r="36" spans="1:4" ht="30" customHeight="1" x14ac:dyDescent="0.25">
      <c r="A36" s="12" t="s">
        <v>69</v>
      </c>
      <c r="B36" s="12" t="s">
        <v>82</v>
      </c>
      <c r="C36" s="42">
        <v>0</v>
      </c>
      <c r="D36" s="42">
        <v>100</v>
      </c>
    </row>
    <row r="37" spans="1:4" ht="30" customHeight="1" x14ac:dyDescent="0.25">
      <c r="A37" s="12" t="s">
        <v>70</v>
      </c>
      <c r="B37" s="12" t="s">
        <v>83</v>
      </c>
      <c r="C37" s="42">
        <v>0</v>
      </c>
      <c r="D37" s="42">
        <v>100</v>
      </c>
    </row>
    <row r="38" spans="1:4" ht="30" customHeight="1" x14ac:dyDescent="0.25">
      <c r="A38" s="12" t="s">
        <v>71</v>
      </c>
      <c r="B38" s="12" t="s">
        <v>84</v>
      </c>
      <c r="C38" s="42">
        <v>0</v>
      </c>
      <c r="D38" s="42">
        <v>100</v>
      </c>
    </row>
    <row r="39" spans="1:4" ht="30" customHeight="1" thickBot="1" x14ac:dyDescent="0.3">
      <c r="A39" s="16" t="s">
        <v>72</v>
      </c>
      <c r="B39" s="16" t="s">
        <v>85</v>
      </c>
      <c r="C39" s="44">
        <v>0</v>
      </c>
      <c r="D39" s="4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Планирование</vt:lpstr>
      <vt:lpstr>Процент выполнения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Марсель Илалов</dc:creator>
  <cp:lastModifiedBy>Марсель Илалов</cp:lastModifiedBy>
  <dcterms:created xsi:type="dcterms:W3CDTF">2025-10-26T05:15:34Z</dcterms:created>
  <dcterms:modified xsi:type="dcterms:W3CDTF">2025-10-26T06:37:15Z</dcterms:modified>
</cp:coreProperties>
</file>