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PDF &amp; Notes\DataAnalysis\Tech\Project 1\Project 1\"/>
    </mc:Choice>
  </mc:AlternateContent>
  <xr:revisionPtr revIDLastSave="0" documentId="13_ncr:1_{EE68B7E6-18DC-4400-9249-6497D81EFF74}" xr6:coauthVersionLast="47" xr6:coauthVersionMax="47" xr10:uidLastSave="{00000000-0000-0000-0000-000000000000}"/>
  <bookViews>
    <workbookView xWindow="-108" yWindow="-108" windowWidth="23256" windowHeight="12456" firstSheet="3" activeTab="3" xr2:uid="{95FD94F5-ED29-46E3-8412-009DA709ED03}"/>
  </bookViews>
  <sheets>
    <sheet name="Query1" sheetId="2" state="hidden" r:id="rId1"/>
    <sheet name="Sheet4" sheetId="5" state="hidden" r:id="rId2"/>
    <sheet name="Sheet1" sheetId="1" state="hidden" r:id="rId3"/>
    <sheet name="DashBoard" sheetId="7" r:id="rId4"/>
  </sheets>
  <definedNames>
    <definedName name="_xlchart.v5.0" hidden="1">Sheet4!$L$11:$M$11</definedName>
    <definedName name="_xlchart.v5.1" hidden="1">Sheet4!$L$12:$M$16</definedName>
    <definedName name="_xlchart.v5.2" hidden="1">Sheet4!$N$11</definedName>
    <definedName name="_xlchart.v5.3" hidden="1">Sheet4!$N$12:$N$16</definedName>
    <definedName name="ExternalData_1" localSheetId="0" hidden="1">Query1!$A$1:$H$1585</definedName>
    <definedName name="_xlnm.Print_Area" localSheetId="3">DashBoard!$A$1:$M$35</definedName>
    <definedName name="Slicer_City">#N/A</definedName>
    <definedName name="Slicer_Energy_Typ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 i="5" l="1"/>
  <c r="N16" i="5"/>
  <c r="E17" i="5"/>
  <c r="N14" i="5"/>
  <c r="N12" i="5"/>
  <c r="B17" i="5"/>
  <c r="N1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105063-4FF8-4796-A253-481F74426458}"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<sst xmlns="http://schemas.openxmlformats.org/spreadsheetml/2006/main" count="6415" uniqueCount="50">
  <si>
    <t>Building</t>
  </si>
  <si>
    <t>City</t>
  </si>
  <si>
    <t>Total_Cost</t>
  </si>
  <si>
    <t>B1000</t>
  </si>
  <si>
    <t>New York</t>
  </si>
  <si>
    <t>Water</t>
  </si>
  <si>
    <t>B1001</t>
  </si>
  <si>
    <t>B1002</t>
  </si>
  <si>
    <t>B1003</t>
  </si>
  <si>
    <t>Los Angeles</t>
  </si>
  <si>
    <t>B1004</t>
  </si>
  <si>
    <t>Chicago</t>
  </si>
  <si>
    <t>B1005</t>
  </si>
  <si>
    <t>Houston</t>
  </si>
  <si>
    <t>B1006</t>
  </si>
  <si>
    <t>Phoenix</t>
  </si>
  <si>
    <t>B1007</t>
  </si>
  <si>
    <t>B1008</t>
  </si>
  <si>
    <t>B1009</t>
  </si>
  <si>
    <t>B1010</t>
  </si>
  <si>
    <t>Electricity</t>
  </si>
  <si>
    <t>Gas</t>
  </si>
  <si>
    <t>Sum of Total_Cost</t>
  </si>
  <si>
    <t>Row Labels</t>
  </si>
  <si>
    <t>Grand Total</t>
  </si>
  <si>
    <t>Sum of Total_Consumption</t>
  </si>
  <si>
    <t>State</t>
  </si>
  <si>
    <t>IL</t>
  </si>
  <si>
    <t>TX</t>
  </si>
  <si>
    <t>CA</t>
  </si>
  <si>
    <t>NY</t>
  </si>
  <si>
    <t>AZ</t>
  </si>
  <si>
    <t>Date</t>
  </si>
  <si>
    <t>Year</t>
  </si>
  <si>
    <t>Month</t>
  </si>
  <si>
    <t>April</t>
  </si>
  <si>
    <t>May</t>
  </si>
  <si>
    <t>Consumption</t>
  </si>
  <si>
    <t>Jan</t>
  </si>
  <si>
    <t>Feb</t>
  </si>
  <si>
    <t>Mar</t>
  </si>
  <si>
    <t>Jun</t>
  </si>
  <si>
    <t>Jul</t>
  </si>
  <si>
    <t>Aug</t>
  </si>
  <si>
    <t>Sept</t>
  </si>
  <si>
    <t>Oct</t>
  </si>
  <si>
    <t>Nov</t>
  </si>
  <si>
    <t>Dec</t>
  </si>
  <si>
    <t>Energy Type</t>
  </si>
  <si>
    <t>Total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</si>
</sst>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d\-mmm;@"/>
    <numFmt numFmtId="165" formatCode="#,##0.00,,&quot;M&quot;"/>
    <numFmt numFmtId="166" formatCode="0.00,,&quot; M$&quot;"/>
    <numFmt numFmtId="167" formatCode="0.00,,&quot; M&quot;"/>
  </numFmts>
  <fonts count="3" x14ac:knownFonts="1">
    <font>
      <sz val="11"/>
      <color theme="1"/>
      <name val="Aptos Narrow"/>
      <family val="2"/>
      <charset val="178"/>
      <scheme val="minor"/>
    </font>
    <font>
      <b/>
      <sz val="11"/>
      <color theme="1"/>
      <name val="Aptos Narrow"/>
      <family val="2"/>
      <scheme val="minor"/>
    </font>
    <font>
      <sz val="8"/>
      <name val="Aptos Narrow"/>
      <family val="2"/>
      <charset val="17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1" fillId="0" borderId="0" xfId="0" applyFont="1" applyAlignment="1">
      <alignment horizontal="center" vertical="center"/>
    </xf>
    <xf numFmtId="0" fontId="0" fillId="0" borderId="0" xfId="0" applyAlignment="1">
      <alignment horizontal="center" vertical="center"/>
    </xf>
    <xf numFmtId="164" fontId="0" fillId="0" borderId="0" xfId="0" applyNumberFormat="1"/>
    <xf numFmtId="1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applyNumberFormat="1"/>
  </cellXfs>
  <cellStyles count="1">
    <cellStyle name="Normal" xfId="0" builtinId="0"/>
  </cellStyles>
  <dxfs count="11">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19" formatCode="m/d/yyyy"/>
    </dxf>
    <dxf>
      <font>
        <b val="0"/>
        <i val="0"/>
        <sz val="9"/>
        <color rgb="FFC00000"/>
        <name val="Gill Sans Ultra Bold Condensed"/>
        <family val="2"/>
        <scheme val="none"/>
      </font>
      <fill>
        <patternFill patternType="solid">
          <fgColor auto="1"/>
          <bgColor rgb="FF1B1A2C"/>
        </patternFill>
      </fill>
      <border diagonalUp="0" diagonalDown="0">
        <left/>
        <right/>
        <top/>
        <bottom/>
        <vertical/>
        <horizontal/>
      </border>
    </dxf>
    <dxf>
      <font>
        <color theme="0"/>
      </font>
      <fill>
        <patternFill patternType="solid">
          <fgColor auto="1"/>
          <bgColor theme="2" tint="-0.749961851863155"/>
        </patternFill>
      </fill>
      <border diagonalUp="0" diagonalDown="0">
        <left/>
        <right/>
        <top/>
        <bottom/>
        <vertical/>
        <horizontal/>
      </border>
    </dxf>
  </dxfs>
  <tableStyles count="2" defaultTableStyle="TableStyleMedium2" defaultPivotStyle="PivotStyleLight16">
    <tableStyle name="Invisible" pivot="0" table="0" count="0" xr9:uid="{B758FD8B-F8BD-4BB2-97CA-6CA01E08C66B}"/>
    <tableStyle name="Red style" pivot="0" table="0" count="10" xr9:uid="{B9800B44-8A68-4BC6-9C14-4B8037320E80}">
      <tableStyleElement type="wholeTable" dxfId="10"/>
      <tableStyleElement type="headerRow" dxfId="9"/>
    </tableStyle>
  </tableStyles>
  <colors>
    <mruColors>
      <color rgb="FFFBB97D"/>
      <color rgb="FF1B1A2C"/>
      <color rgb="FFB40404"/>
      <color rgb="FFD10505"/>
      <color rgb="FF560202"/>
      <color rgb="FF0E2841"/>
      <color rgb="FFFFEBAB"/>
      <color rgb="FFFF3737"/>
      <color rgb="FFFF0505"/>
      <color rgb="FFFF2D2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0"/>
            <color theme="0"/>
            <name val="Arial"/>
            <family val="2"/>
            <scheme val="none"/>
          </font>
          <fill>
            <gradientFill degree="90">
              <stop position="0">
                <color rgb="FF560202"/>
              </stop>
              <stop position="1">
                <color rgb="FFC00000"/>
              </stop>
            </gradient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name val="Arial"/>
            <family val="2"/>
            <scheme val="none"/>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Red style">
        <x14:slicerStyle name="Red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[DashBoard.xlsx]Sheet4!PivotTable12</c:name>
    <c:fmtId val="4"/>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FF3737"/>
          </a:solidFill>
          <a:ln w="19050">
            <a:noFill/>
          </a:ln>
          <a:effectLst/>
        </c:spPr>
      </c:pivotFmt>
      <c:pivotFmt>
        <c:idx val="7"/>
        <c:spPr>
          <a:solidFill>
            <a:srgbClr val="FF0505"/>
          </a:solidFill>
          <a:ln w="19050">
            <a:noFill/>
          </a:ln>
          <a:effectLst/>
        </c:spPr>
      </c:pivotFmt>
      <c:pivotFmt>
        <c:idx val="8"/>
        <c:spPr>
          <a:solidFill>
            <a:srgbClr val="560202"/>
          </a:solidFill>
          <a:ln w="19050">
            <a:noFill/>
          </a:ln>
          <a:effectLst/>
        </c:spPr>
      </c:pivotFmt>
    </c:pivotFmts>
    <c:plotArea>
      <c:layout>
        <c:manualLayout>
          <c:layoutTarget val="inner"/>
          <c:xMode val="edge"/>
          <c:yMode val="edge"/>
          <c:x val="0.24771711902161159"/>
          <c:y val="8.3775892636956589E-2"/>
          <c:w val="0.43375284511673473"/>
          <c:h val="0.86000987045652111"/>
        </c:manualLayout>
      </c:layout>
      <c:pieChart>
        <c:varyColors val="1"/>
        <c:ser>
          <c:idx val="0"/>
          <c:order val="0"/>
          <c:tx>
            <c:strRef>
              <c:f>Sheet4!$Q$3</c:f>
              <c:strCache>
                <c:ptCount val="1"/>
                <c:pt idx="0">
                  <c:v>Total</c:v>
                </c:pt>
              </c:strCache>
            </c:strRef>
          </c:tx>
          <c:spPr>
            <a:ln>
              <a:noFill/>
            </a:ln>
          </c:spPr>
          <c:explosion val="1"/>
          <c:dPt>
            <c:idx val="0"/>
            <c:bubble3D val="0"/>
            <c:spPr>
              <a:solidFill>
                <a:srgbClr val="FF3737"/>
              </a:solidFill>
              <a:ln w="19050">
                <a:noFill/>
              </a:ln>
              <a:effectLst/>
            </c:spPr>
            <c:extLst>
              <c:ext xmlns:c16="http://schemas.microsoft.com/office/drawing/2014/chart" uri="{C3380CC4-5D6E-409C-BE32-E72D297353CC}">
                <c16:uniqueId val="{00000001-50D3-4158-A50D-55FFEE3FECAB}"/>
              </c:ext>
            </c:extLst>
          </c:dPt>
          <c:dPt>
            <c:idx val="1"/>
            <c:bubble3D val="0"/>
            <c:spPr>
              <a:solidFill>
                <a:srgbClr val="FF0505"/>
              </a:solidFill>
              <a:ln w="19050">
                <a:noFill/>
              </a:ln>
              <a:effectLst/>
            </c:spPr>
            <c:extLst>
              <c:ext xmlns:c16="http://schemas.microsoft.com/office/drawing/2014/chart" uri="{C3380CC4-5D6E-409C-BE32-E72D297353CC}">
                <c16:uniqueId val="{00000003-50D3-4158-A50D-55FFEE3FECAB}"/>
              </c:ext>
            </c:extLst>
          </c:dPt>
          <c:dPt>
            <c:idx val="2"/>
            <c:bubble3D val="0"/>
            <c:spPr>
              <a:solidFill>
                <a:srgbClr val="560202"/>
              </a:solidFill>
              <a:ln w="19050">
                <a:noFill/>
              </a:ln>
              <a:effectLst/>
            </c:spPr>
            <c:extLst>
              <c:ext xmlns:c16="http://schemas.microsoft.com/office/drawing/2014/chart" uri="{C3380CC4-5D6E-409C-BE32-E72D297353CC}">
                <c16:uniqueId val="{00000005-50D3-4158-A50D-55FFEE3FEC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Sheet4!$P$4:$P$7</c:f>
              <c:strCache>
                <c:ptCount val="3"/>
                <c:pt idx="0">
                  <c:v>Electricity</c:v>
                </c:pt>
                <c:pt idx="1">
                  <c:v>Gas</c:v>
                </c:pt>
                <c:pt idx="2">
                  <c:v>Water</c:v>
                </c:pt>
              </c:strCache>
            </c:strRef>
          </c:cat>
          <c:val>
            <c:numRef>
              <c:f>Sheet4!$Q$4:$Q$7</c:f>
              <c:numCache>
                <c:formatCode>General</c:formatCode>
                <c:ptCount val="3"/>
                <c:pt idx="0">
                  <c:v>2025305</c:v>
                </c:pt>
                <c:pt idx="1">
                  <c:v>3011008</c:v>
                </c:pt>
                <c:pt idx="2">
                  <c:v>10806199</c:v>
                </c:pt>
              </c:numCache>
            </c:numRef>
          </c:val>
          <c:extLst>
            <c:ext xmlns:c16="http://schemas.microsoft.com/office/drawing/2014/chart" uri="{C3380CC4-5D6E-409C-BE32-E72D297353CC}">
              <c16:uniqueId val="{00000006-50D3-4158-A50D-55FFEE3FECAB}"/>
            </c:ext>
          </c:extLst>
        </c:ser>
        <c:dLbls>
          <c:showLegendKey val="0"/>
          <c:showVal val="0"/>
          <c:showCatName val="0"/>
          <c:showSerName val="0"/>
          <c:showPercent val="0"/>
          <c:showBubbleSize val="0"/>
          <c:showLeaderLines val="1"/>
        </c:dLbls>
        <c:firstSliceAng val="3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[DashBoard.xlsx]Sheet1!PivotTable10</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36000">
                <a:srgbClr val="F9503E"/>
              </a:gs>
              <a:gs pos="0">
                <a:schemeClr val="accent2">
                  <a:lumMod val="60000"/>
                  <a:lumOff val="40000"/>
                </a:schemeClr>
              </a:gs>
              <a:gs pos="100000">
                <a:srgbClr val="D10505"/>
              </a:gs>
              <a:gs pos="66000">
                <a:srgbClr val="FF000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83074449574521"/>
          <c:y val="4.8565931815795715E-2"/>
          <c:w val="0.67929862630699056"/>
          <c:h val="0.8493649578550615"/>
        </c:manualLayout>
      </c:layout>
      <c:barChart>
        <c:barDir val="bar"/>
        <c:grouping val="clustered"/>
        <c:varyColors val="0"/>
        <c:ser>
          <c:idx val="0"/>
          <c:order val="0"/>
          <c:tx>
            <c:strRef>
              <c:f>Sheet1!$C$3</c:f>
              <c:strCache>
                <c:ptCount val="1"/>
                <c:pt idx="0">
                  <c:v>Total</c:v>
                </c:pt>
              </c:strCache>
            </c:strRef>
          </c:tx>
          <c:spPr>
            <a:gradFill flip="none" rotWithShape="1">
              <a:gsLst>
                <a:gs pos="36000">
                  <a:srgbClr val="F9503E"/>
                </a:gs>
                <a:gs pos="0">
                  <a:schemeClr val="accent2">
                    <a:lumMod val="60000"/>
                    <a:lumOff val="40000"/>
                  </a:schemeClr>
                </a:gs>
                <a:gs pos="100000">
                  <a:srgbClr val="D10505"/>
                </a:gs>
                <a:gs pos="66000">
                  <a:srgbClr val="FF0000"/>
                </a:gs>
              </a:gsLst>
              <a:lin ang="0" scaled="1"/>
              <a:tileRect/>
            </a:gradFill>
            <a:ln>
              <a:noFill/>
            </a:ln>
            <a:effectLst/>
          </c:spPr>
          <c:invertIfNegative val="0"/>
          <c:cat>
            <c:strRef>
              <c:f>Sheet1!$B$4:$B$15</c:f>
              <c:strCache>
                <c:ptCount val="11"/>
                <c:pt idx="0">
                  <c:v>B1009</c:v>
                </c:pt>
                <c:pt idx="1">
                  <c:v>B1007</c:v>
                </c:pt>
                <c:pt idx="2">
                  <c:v>B1002</c:v>
                </c:pt>
                <c:pt idx="3">
                  <c:v>B1004</c:v>
                </c:pt>
                <c:pt idx="4">
                  <c:v>B1010</c:v>
                </c:pt>
                <c:pt idx="5">
                  <c:v>B1005</c:v>
                </c:pt>
                <c:pt idx="6">
                  <c:v>B1003</c:v>
                </c:pt>
                <c:pt idx="7">
                  <c:v>B1001</c:v>
                </c:pt>
                <c:pt idx="8">
                  <c:v>B1000</c:v>
                </c:pt>
                <c:pt idx="9">
                  <c:v>B1008</c:v>
                </c:pt>
                <c:pt idx="10">
                  <c:v>B1006</c:v>
                </c:pt>
              </c:strCache>
            </c:strRef>
          </c:cat>
          <c:val>
            <c:numRef>
              <c:f>Sheet1!$C$4:$C$15</c:f>
              <c:numCache>
                <c:formatCode>#,##0.00,,"M"</c:formatCode>
                <c:ptCount val="11"/>
                <c:pt idx="0">
                  <c:v>17844291</c:v>
                </c:pt>
                <c:pt idx="1">
                  <c:v>17852506</c:v>
                </c:pt>
                <c:pt idx="2">
                  <c:v>18233352</c:v>
                </c:pt>
                <c:pt idx="3">
                  <c:v>19179557</c:v>
                </c:pt>
                <c:pt idx="4">
                  <c:v>19371136</c:v>
                </c:pt>
                <c:pt idx="5">
                  <c:v>19402557</c:v>
                </c:pt>
                <c:pt idx="6">
                  <c:v>19509215</c:v>
                </c:pt>
                <c:pt idx="7">
                  <c:v>19518032</c:v>
                </c:pt>
                <c:pt idx="8">
                  <c:v>19535663</c:v>
                </c:pt>
                <c:pt idx="9">
                  <c:v>19913988</c:v>
                </c:pt>
                <c:pt idx="10">
                  <c:v>20105096</c:v>
                </c:pt>
              </c:numCache>
            </c:numRef>
          </c:val>
          <c:extLst>
            <c:ext xmlns:c16="http://schemas.microsoft.com/office/drawing/2014/chart" uri="{C3380CC4-5D6E-409C-BE32-E72D297353CC}">
              <c16:uniqueId val="{00000002-D8BE-4E70-8B9C-D752BA6E6A24}"/>
            </c:ext>
          </c:extLst>
        </c:ser>
        <c:dLbls>
          <c:showLegendKey val="0"/>
          <c:showVal val="0"/>
          <c:showCatName val="0"/>
          <c:showSerName val="0"/>
          <c:showPercent val="0"/>
          <c:showBubbleSize val="0"/>
        </c:dLbls>
        <c:gapWidth val="182"/>
        <c:axId val="1840999071"/>
        <c:axId val="1840985631"/>
      </c:barChart>
      <c:catAx>
        <c:axId val="184099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0985631"/>
        <c:crosses val="autoZero"/>
        <c:auto val="1"/>
        <c:lblAlgn val="ctr"/>
        <c:lblOffset val="100"/>
        <c:noMultiLvlLbl val="0"/>
      </c:catAx>
      <c:valAx>
        <c:axId val="1840985631"/>
        <c:scaling>
          <c:orientation val="minMax"/>
        </c:scaling>
        <c:delete val="0"/>
        <c:axPos val="b"/>
        <c:numFmt formatCode="#,##0.00,,&quot;M&quot;"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099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[DashBoard.xlsx]Sheet4!PivotTable8</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0125436765269"/>
          <c:y val="7.2043672522615093E-2"/>
          <c:w val="0.82192910224871374"/>
          <c:h val="0.7641311104893399"/>
        </c:manualLayout>
      </c:layout>
      <c:lineChart>
        <c:grouping val="standard"/>
        <c:varyColors val="0"/>
        <c:ser>
          <c:idx val="0"/>
          <c:order val="0"/>
          <c:tx>
            <c:strRef>
              <c:f>Sheet4!$B$3</c:f>
              <c:strCache>
                <c:ptCount val="1"/>
                <c:pt idx="0">
                  <c:v>Total</c:v>
                </c:pt>
              </c:strCache>
            </c:strRef>
          </c:tx>
          <c:spPr>
            <a:ln w="28575" cap="rnd">
              <a:solidFill>
                <a:srgbClr val="FF0000"/>
              </a:solidFill>
              <a:round/>
            </a:ln>
            <a:effectLst/>
          </c:spPr>
          <c:marker>
            <c:symbol val="none"/>
          </c:marker>
          <c:cat>
            <c:strRef>
              <c:f>Sheet4!$A$4:$A$16</c:f>
              <c:strCache>
                <c:ptCount val="12"/>
                <c:pt idx="0">
                  <c:v>April</c:v>
                </c:pt>
                <c:pt idx="1">
                  <c:v>May</c:v>
                </c:pt>
                <c:pt idx="2">
                  <c:v>Jan</c:v>
                </c:pt>
                <c:pt idx="3">
                  <c:v>Feb</c:v>
                </c:pt>
                <c:pt idx="4">
                  <c:v>Mar</c:v>
                </c:pt>
                <c:pt idx="5">
                  <c:v>Jun</c:v>
                </c:pt>
                <c:pt idx="6">
                  <c:v>Jul</c:v>
                </c:pt>
                <c:pt idx="7">
                  <c:v>Aug</c:v>
                </c:pt>
                <c:pt idx="8">
                  <c:v>Sept</c:v>
                </c:pt>
                <c:pt idx="9">
                  <c:v>Oct</c:v>
                </c:pt>
                <c:pt idx="10">
                  <c:v>Nov</c:v>
                </c:pt>
                <c:pt idx="11">
                  <c:v>Dec</c:v>
                </c:pt>
              </c:strCache>
            </c:strRef>
          </c:cat>
          <c:val>
            <c:numRef>
              <c:f>Sheet4!$B$4:$B$16</c:f>
              <c:numCache>
                <c:formatCode>General</c:formatCode>
                <c:ptCount val="12"/>
                <c:pt idx="0">
                  <c:v>18440767</c:v>
                </c:pt>
                <c:pt idx="1">
                  <c:v>17670431</c:v>
                </c:pt>
                <c:pt idx="2">
                  <c:v>17922787</c:v>
                </c:pt>
                <c:pt idx="3">
                  <c:v>17945905</c:v>
                </c:pt>
                <c:pt idx="4">
                  <c:v>17220557</c:v>
                </c:pt>
                <c:pt idx="5">
                  <c:v>17527671</c:v>
                </c:pt>
                <c:pt idx="6">
                  <c:v>17519117</c:v>
                </c:pt>
                <c:pt idx="7">
                  <c:v>16944972</c:v>
                </c:pt>
                <c:pt idx="8">
                  <c:v>16992745</c:v>
                </c:pt>
                <c:pt idx="9">
                  <c:v>17578072</c:v>
                </c:pt>
                <c:pt idx="10">
                  <c:v>17255821</c:v>
                </c:pt>
                <c:pt idx="11">
                  <c:v>17446548</c:v>
                </c:pt>
              </c:numCache>
            </c:numRef>
          </c:val>
          <c:smooth val="0"/>
          <c:extLst>
            <c:ext xmlns:c16="http://schemas.microsoft.com/office/drawing/2014/chart" uri="{C3380CC4-5D6E-409C-BE32-E72D297353CC}">
              <c16:uniqueId val="{00000002-C344-4359-BC7A-7823998702C1}"/>
            </c:ext>
          </c:extLst>
        </c:ser>
        <c:dLbls>
          <c:showLegendKey val="0"/>
          <c:showVal val="0"/>
          <c:showCatName val="0"/>
          <c:showSerName val="0"/>
          <c:showPercent val="0"/>
          <c:showBubbleSize val="0"/>
        </c:dLbls>
        <c:smooth val="0"/>
        <c:axId val="608712943"/>
        <c:axId val="608712463"/>
      </c:lineChart>
      <c:catAx>
        <c:axId val="608712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608712463"/>
        <c:crosses val="autoZero"/>
        <c:auto val="1"/>
        <c:lblAlgn val="ctr"/>
        <c:lblOffset val="100"/>
        <c:noMultiLvlLbl val="0"/>
      </c:catAx>
      <c:valAx>
        <c:axId val="608712463"/>
        <c:scaling>
          <c:orientation val="minMax"/>
        </c:scaling>
        <c:delete val="0"/>
        <c:axPos val="l"/>
        <c:numFmt formatCode="#,##0.00,,&quot; 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871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[DashBoard.xlsx]Sheet4!PivotTable9</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Sheet4!$E$3</c:f>
              <c:strCache>
                <c:ptCount val="1"/>
                <c:pt idx="0">
                  <c:v>Total</c:v>
                </c:pt>
              </c:strCache>
            </c:strRef>
          </c:tx>
          <c:spPr>
            <a:ln w="28575" cap="rnd">
              <a:solidFill>
                <a:srgbClr val="FF0000"/>
              </a:solidFill>
              <a:round/>
            </a:ln>
            <a:effectLst/>
          </c:spPr>
          <c:marker>
            <c:symbol val="none"/>
          </c:marker>
          <c:cat>
            <c:strRef>
              <c:f>Sheet4!$D$4:$D$16</c:f>
              <c:strCache>
                <c:ptCount val="12"/>
                <c:pt idx="0">
                  <c:v>April</c:v>
                </c:pt>
                <c:pt idx="1">
                  <c:v>May</c:v>
                </c:pt>
                <c:pt idx="2">
                  <c:v>Jan</c:v>
                </c:pt>
                <c:pt idx="3">
                  <c:v>Feb</c:v>
                </c:pt>
                <c:pt idx="4">
                  <c:v>Mar</c:v>
                </c:pt>
                <c:pt idx="5">
                  <c:v>Jun</c:v>
                </c:pt>
                <c:pt idx="6">
                  <c:v>Jul</c:v>
                </c:pt>
                <c:pt idx="7">
                  <c:v>Aug</c:v>
                </c:pt>
                <c:pt idx="8">
                  <c:v>Sept</c:v>
                </c:pt>
                <c:pt idx="9">
                  <c:v>Oct</c:v>
                </c:pt>
                <c:pt idx="10">
                  <c:v>Nov</c:v>
                </c:pt>
                <c:pt idx="11">
                  <c:v>Dec</c:v>
                </c:pt>
              </c:strCache>
            </c:strRef>
          </c:cat>
          <c:val>
            <c:numRef>
              <c:f>Sheet4!$E$4:$E$16</c:f>
              <c:numCache>
                <c:formatCode>General</c:formatCode>
                <c:ptCount val="12"/>
                <c:pt idx="0">
                  <c:v>1366229</c:v>
                </c:pt>
                <c:pt idx="1">
                  <c:v>1324613</c:v>
                </c:pt>
                <c:pt idx="2">
                  <c:v>1318428</c:v>
                </c:pt>
                <c:pt idx="3">
                  <c:v>1342783</c:v>
                </c:pt>
                <c:pt idx="4">
                  <c:v>1291757</c:v>
                </c:pt>
                <c:pt idx="5">
                  <c:v>1324209</c:v>
                </c:pt>
                <c:pt idx="6">
                  <c:v>1335525</c:v>
                </c:pt>
                <c:pt idx="7">
                  <c:v>1275237</c:v>
                </c:pt>
                <c:pt idx="8">
                  <c:v>1308404</c:v>
                </c:pt>
                <c:pt idx="9">
                  <c:v>1331789</c:v>
                </c:pt>
                <c:pt idx="10">
                  <c:v>1311941</c:v>
                </c:pt>
                <c:pt idx="11">
                  <c:v>1311597</c:v>
                </c:pt>
              </c:numCache>
            </c:numRef>
          </c:val>
          <c:smooth val="0"/>
          <c:extLst>
            <c:ext xmlns:c16="http://schemas.microsoft.com/office/drawing/2014/chart" uri="{C3380CC4-5D6E-409C-BE32-E72D297353CC}">
              <c16:uniqueId val="{00000000-8109-48FF-8E7B-21E14F658EB5}"/>
            </c:ext>
          </c:extLst>
        </c:ser>
        <c:dLbls>
          <c:showLegendKey val="0"/>
          <c:showVal val="0"/>
          <c:showCatName val="0"/>
          <c:showSerName val="0"/>
          <c:showPercent val="0"/>
          <c:showBubbleSize val="0"/>
        </c:dLbls>
        <c:smooth val="0"/>
        <c:axId val="543552239"/>
        <c:axId val="543555119"/>
      </c:lineChart>
      <c:catAx>
        <c:axId val="543552239"/>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3555119"/>
        <c:crosses val="autoZero"/>
        <c:auto val="1"/>
        <c:lblAlgn val="ctr"/>
        <c:lblOffset val="100"/>
        <c:noMultiLvlLbl val="0"/>
      </c:catAx>
      <c:valAx>
        <c:axId val="543555119"/>
        <c:scaling>
          <c:orientation val="minMax"/>
        </c:scaling>
        <c:delete val="0"/>
        <c:axPos val="l"/>
        <c:numFmt formatCode="#,##0.00,,&quot; 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35522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ln>
              <a:noFill/>
            </a:ln>
          </cx:spPr>
        </cx:plotSurface>
        <cx:series layoutId="regionMap" uniqueId="{A9AFED10-7864-4867-8CDF-DFB0D69DCE27}">
          <cx:tx>
            <cx:txData>
              <cx:f>_xlchart.v5.2</cx:f>
              <cx:v>Consumption</cx:v>
            </cx:txData>
          </cx:tx>
          <cx:spPr>
            <a:solidFill>
              <a:schemeClr val="bg1"/>
            </a:solidFill>
            <a:ln>
              <a:solidFill>
                <a:schemeClr val="bg1"/>
              </a:solidFill>
            </a:ln>
          </cx:spPr>
          <cx:dataId val="0"/>
          <cx:layoutPr>
            <cx:geography cultureLanguage="en-US" cultureRegion="EG" attribution="Powered by Bing">
              <cx:geoCache provider="{E9337A44-BEBE-4D9F-B70C-5C5E7DAFC167}">
                <cx:binary>1Htrb9022u1fKfL5KCXFmziYDjDS3tt2Lk5iJ5kmXwQncXUXJVISJf36s+TttPFO67x9cYCDMYqo
liiRfK7rWQ/9z8/zPz7Xtzf2p7mpW/ePz/MvT/Jh6P7x88/uc37b3LinTfHZGmd+G55+Ns3P5rff
is+3P3+xN75os59DQvnPn/MbO9zOT/71T3wtuzUvzOeboTDtm/HWLle3bqwH98izP330082Xpmh3
hRts8Xmgvzy5ePHkp9t2KIbl7dLd/vLkwfMnP/18+pXvZvypxqKG8Qve5eQpDTnlQhB99xM9+ak2
bXb/OIj0U8ojyUQkjs/117kvbxq8f1HXRWsK9/Xun63obj03X77YW+ewmbvrt28+WP9xe5/N2A6b
xDII75cn79piuP3y0/VwM9xiqsKZ5DggMdsm3l3f7frnhzL/1z9PbkAOJ3e+Ucup0H706Dut/Pvj
YzL4e1ph/GmoWRhGlB+lrh5qhVL6VEoutBSSbD/069xHrfzbFqtpb77e/J8r5fcXT3Sybe6/UCdv
f31MBH9TJ/QplyziEaV3It9k/q2naP2UMRZqpcLfPenopUedvL2db/4XbnL/2ok+to39F+oj+ff/
Q32op6HgUmqq/1QflOqnkqpQUU6PCvk691EfyU1d/GZsW/wv3OTbd080s23xv0Azjy/x2+zyYOTf
zC5MPxWECcWZOuqIfeczhEZMMn0f5/hDHZ3E/b9e1p+nmJPXH+zkvyOpXH74KpA/i+F/L4Dx8Klm
OuQIUn+qDCWeSjwR8mvSkV/nPjrM5a3/6YOx1de7f7aiP9fDH2+eOMu2vf8fWvlrGPA7VtrdDDf7
O5D1DRJ4/OlXCHHy6mNY7WjRF19+eYKkAuf4Hbtt37h/8T6l1zefbprfY9Ufr9zeuOGXJ0HEn0Y6
ApKTlEZUcgLt+dvjo+gpVzRkikYhIiKNgPFaY4f8lydMPCVECaUjwhBLlQbQcGa8e0SehjAWrYWU
El6s6e+o9rWpl8y0v0vj/vef2rF5bYp2cMCVT37qjqO2lQqOr0RsWwUJYX5sW0L3+eYKwBmD6f8p
aRdyx3hwroOAl3FRLuv5qLl7+41M/mQa8SfTKM2UxmwkAoB6OM1KnV2mdQrO3crp28o0y46NJHrV
+Clo4sfngkBPt6QpZYyHTCuAMajv2y1BF6XTE0vPF2r0KyLt9FIKyp7xlcyvO9kU+Q8mZPT77Smm
JRUoNSKKmEofTjlXTvRU2fS8WGyaxWlvhhfGjpmJTdAYkUTa6/cEcD48kDGb2E7UdbmcSePD9qwX
2ZiIaeI+Hue2OOvKwp5rMwdFvGhLPrVzYV/02umzPs30mV9tcdbIJUzadG6fLZY2b+qq1md1YId3
dJDtMz3Z7hCkTXGZLkNxybNStDuWtfnZ0pPmosjcsu8H17wJA77e6rJY3+cVt+9Vl70k41Lsvarb
ZOxqcr6GrHrJeSijJC/Z+CZ0Y/PbylbzamW+fBeSooxbktYH0edtQotmSkbT+nNiUrPr1z48iyZi
Ytsvfk/zuYvrgbnnig7m0naRj4e6YjekzoLzWvp+t9rAn/dLrbKYzzqVSRSE5rOLmuaFXJv5jTZr
Psak91EW24gfiAvth6IKtK92c26V62O1+My7D1qEYnEv8rYrD6pVuk18CjtPSG5IFxPWtJ9Gq7oP
5ZhF/yl1FV7pjOg88cTpL2XkujKm2qo2bsLFVHFQFvPBThHJYhKx/FOV15FIipbXr0g9RV0ieWZe
qNGPz5ex9e+jZa2TKi3sLgxr2F65Zi7mRSleFYxe5XNBknQul6u813LvKLEfGmWmg5nJcIgmGYh4
NrL5YpsmP8vb/PNiy26XsUg8z3Q0djFdRd7sHYSTt2n9sq+b9T+chcEb1hbrC7KmkYvdTKsL2U4k
2FVFmZI4MME1l4W4SDnh55Nv3Z4tRfWClNn4JXNy+FTRpaz3a7bKdh8MhX4GEbhdnsrP/VAnnnp7
2dZkimdVfyFs9rGs+PM0GOa4qrJ32gUFjLSrz4IuyuM1aObEzb5NTMhJotNCxqobnpeB5Syeh2xJ
JInKGxGRFIPVR5aObJcbuexnJfur1NfhC5m712L2nsZRpDhMG94zi3B6ySoe7ks63c6NCg7CBsPL
KmzXT8NslgSaFZ+6uapeFboNd9U6DFe9GIKkHaKrvtfFfhTrr8Fo2WW45uE+XFZ3Gah13Xst/XXb
6jHJqJ4OS8PftL75j2KpCc+LKvITj4dsypfPrSyqME6ncTQ7OVZzWcdL1IVlvLpy2lVZU4m9DMel
Spa6l+uLyNfLfFFrki1Nkmc9IXEaBNn6vnKeT1k8h6PzGQRh+t24TK58y20ZZUMd03KOJv9WLUO+
19SpbCeW3FZJkFaFiEVPZKyHqG3P/LRK9esc8Cw6qKUKxUUTeUd2RR0s0cGVruh5nDWDPGSVX7Or
qRIYybpiyi5lb8c8No1t/etMBlnE4k72Ln+u02AyRexSLz6EXT7aMiZtGuR7b2cdvi9HH4hDP2uh
vqg5h6LyIR+CZ9XSZaO9rpq0bfozql31IRBdda2npjizpEUYNo0S5xMZ6vcqXQKbpCxMl9iPkj0T
82RI7NfJj7EIcn0mBsae+TDtX9B5FudhExAVz9VSLLtm1fRtmJusjF2/3VapTK+XZfSfZdimUdzS
tjvwirELU8+Yd+TtsqvGml90jrTPitnr/dCMa5s0fZrC2SNvnvecuz5Rk6IHKp3Z1bZo96LTQ9I6
Es1xsOQNNJDqj7PF//VD0F6vjqRlLNpg7HbT5Js3M+PdLZc8eoGFFNmhCrl53i26WXejzOp8bxdv
LiJS61e1KORN3fRYH6snekidat4EvlJVUkUN1hbIDs9EMDS/hZGt3zMyzK/rqpTrLlobc501edHF
DjCCInhUcoTf1ru73HqPu+4T+RE/fDbdYossvyfGfv/1X29Ng//uKJs/bm682h+/vfxKyD066uzW
bBjKnQ7aVvP7t7CY+9Vt0OvBL9/BwL8Aekd+7y8ePkCBDzDvVzy9AaWQAzj9NQg8KWj+QI93790j
QSmfasWYFAqVlabfIEFUw08FDTWJNBOonb8Bgoo+ZYIrlGIgnULgjnsUSCMUDaFABU1RSWuU038H
BbINE/0BA7cZgQCBYFiopGbRKT6raWlb6itxG9F0GPU+7HgX1AnpJmADIcauuuGBFe7Q9otb+G4I
Z5HPSWBS8ilrLW8DxPi5Us90LpZxV+mg7c+9bmr3shZNFyyxqWbRfRLVUM5mF0hZlyzJlOL0ViFg
j1d1jpxyE0WiSz+zhvXyMpNF37G4oYXDUngnbPMqp2Tw7S6rha262HgBYEDV0mPJWdPQ5XnYsLb8
LXCTwTvfqPRPMCwg9wMZaYIiDXiZ643cCMkGpb+Byoo2xZjLPLpNvWnL/nxoeM3Paz45q85Xlw2F
T9aiA7tRk7QI08Pj09PwdH6lmGKA/tGGNbGYh/OvJYucJLL4UtKKVUUyGCZYHmsdBn15sLPP7LCz
+ZDxPA54sHbta8/Z4sKE8lV69myQeeuq2JieWXqpRdTj2eOLfIi9uSKg2kBLa7YVq5tZPlzjnBdB
mFsWfJGBnUi4y1aVqf5QR3xgJG7tIOXHSpB0uHh83hPdbPNyzVUYChLqiJ3O242LUSZg0Rfk1trJ
eCJd7X7NeRq2WezLYixetSm6CkOc5yYM5Q8qAJDt35oGplcA/jwKNReobtQmlm9MIxNTEZA5Z18C
VaueJcITKW7gSMFwYdZC1ZdFQA0FZumX8bpyhKx57PKihlAeF8T3K4lUJLkEZtKoDTl5uJJcIeaX
C7FfuPRwucNC5UorwCM/Or4vopTLj3aECPrYSaXkR0OWyer9VAAW+x9o5WFZBGsQIVKbEBHocKiG
nVjDIAtSLlWbfk712gp7ZvquSZc9KhOnl7MlsjNM5PH905NIhjk1AdDdHJUhnEYnAsj0WgrdDcGn
vLCqCc7nId8coplNju7F6Eu+8qRo3BJ2MeALgyBEQfLxuulkuSRtQG17rZscOGjXC2PDq2YqWvfp
8WVu9e438VahPiUcIFtQhRjO5EksGX0aWdKv86fZDhZGQMaKQD9k9kwE8WzZFFx3YdVvTjN4s10K
wKkf6Oc7YVEqFchzIsFQMI7Q9tBaoj50w+Kk+dTWIkAMLxG9Vh9PCxkW8ZylwGs3DiiuumlQQiKi
2q6xVJxHQRlMVdzniLZb5F9yvIXCo56e87nqTPODsEJPzRqkMZMqlCoKoWEpT/iDmfm20+3KPrk0
lEGzLwfX1ePrfh2KDpVdv/RYXKAasAl7s/SNWXZRtS7Bte+69MJpW5dZ0qwrWZ43ed8OadxqItMh
GQUJ6ivZ6GxtEhAKM0JiGJQLbZ+RVdf4alWkvu9/4KZ0YwS+NQAQPpGWWhLKhBQw1oeSh2W2/dRO
3UcljChF0pFIwBTTdNTaJnRVAUJ7uhyjZz1yPBvvwklHU9Sf8ewHJvvD6NmPfYifRvEQaEPDkSjI
qc13T8yiAp/RpLnpPnYWXtTvmasi/jKkOVueMzcuEIdOp3p93+Tzsqh4zK3v8wQB38urrF/T4Nw2
KHnf22B08jIq5AYQZj41oCmqUWzqMY5pmNAyKTFddbas1vdrLStfxaSut6RVQPpQkGl1jpsMWHV9
HzXzDN0xUS64uJVkQ7TrhGPuINW46a6aswIAo7+bXkdZsPg4MnOJTxiAB6y8CNoNGwydaKqb2cm2
7w4gTOh0zZlZhxfWVqmN67qxIfB9ljbzecaRXD+0UZvy9xOZKIxMRRlwxtS3BhDl8dhwGjUhfUUU
6EDwclIwemIaLF1alJ5d/XGljbNbXUhU52JvSlNfsLH3CBSPz3gajUKFWBRS5G3QlPq7GZ0lLvcN
8x/YOm7G6Ee+hb/QqQrJW069kB/Tkq0wQh+Og8teKgQW2Onjy9jg7AOnYErKUCFXCNCRHCj5oVOs
bBr7QMvmfcPbZmDxYEYR3Jo+7xGN8sq1dG9TZYrXk4syRJwuFybbZ9EQTiaOlPL1FA9h1j+v00he
z8zW0RI7T+V0NUQBKZJerLN5DiMieVwSnqJe4imIWzh7TmCHZsqBLi7Ssho2z59ALr4Kke+7JWaV
ZfN09viOT+NaxJCgADew663bgprg4Y4rmeat7516N40tAYgV1oYAsdO62S0oZc7Pc+pnmO1caYZL
NtwhW9SCm0mzsURJfJ3OcjPpsC/Wxp4XXci2ENmjGqWHvp46V5ytYqngdalvNkxNF1SU762iPdzo
8S2FJ5EtAgKKkDYR1aBB9GRPQnXP2mY1ZRu+i4acwbeGLtsWMARs3Fz3zo/R7liwtjSfNxdHrNxC
iu16JJogp4DxdBbbLdNXrrqpdan4eeHrTQ4gEo28TPsZo4qcbVtcska6QxUoyw5dZCfmkgX5Atv9
wdZOUCa2piloZQpXIQKU/snWhrmiqh7N8o5l0xapBtvDtNZ6LczngUSgn+JlMP36XoXtlh+bwFAo
ZJZNnS37tZF0yA6aBaN/B5RqIQ6vSgbrY9OKaNIWgYaJcV93W3QbETbPi7DzCGsDEAkmLIYUjGeC
GotCFE3GIYphUHkwJKIeS7hErsMSvx3ls4XCCq2L3wvb18cU9W3D4MRHI8AFoCsVighlJ/kO6lK/
crnIPng7gbBEdDjC2zCP5qlKUFnmWfujsHCSjrYpOQOwJ0hLBB2Uk3RESgPU2s3qrRspLGRYhgEG
hdwP+fCy40bsUx+Y2cWyZgsEXk9pC8iCoAcpgaWqh9dKuigtD+nAIwQDOOR0ZXGKABmgCeD4w9wi
Ud2rLet9C1HOddTCV+BFmzqyat4UAR6Y4qKXUk9XxDQGKxFVhdxUyWGrUx+XNtfsYUzE5rckgCBB
0S//vqICHHRBRublbZ4vsk7jYaxYl6QeRNOlDFduQeXnVnZRrMNQl3lsbV/0z0g9slnEHdBO8Nxm
TcBfpk2uWNJ7M2efSQFu36cjl7tKtab+wst6tVcNOGccq1pp7V/xiZIZ1FLZatElPfCjGw/ei2i6
tH2eziaWDWnoC0Ys1bu2tZom5TyMNo3NHPVrGeftZPmcZHM1wRmm1fqljudAlLw86JCO/FrWw8Kz
hMwUxPlZp31OU+C3NBsuhlwBmSVqrf26oqyFKXYX4PvSMe5BzsvDpFWGRkoTzOtbL01YvB95naU7
xoeQJgvqU7PEMhuc3uki9FWSiTo7VyEbdr0hfn2e6paQM+ppHh6ywEU52XfoTPF3i5iyKninDZnn
t/Mws+Fl4IY2uELGUOMXYaW071Y1Za2JO2No7t7oea2rs7QAu3FYDY8aE+vKsDBPlF1dH32iTRm1
X/KwM9O8g6ks/a0eB+9JUtXe0fJ8SNteRDvUAaKWZ2kTVPJSUxVU1dkku9DV+W0etWyAlGfKIstf
rsxMMOmVWtflb5gkgyT7tuVdpy5GkO15/aIVc9Vn+3LKBj+98CLNiuKQ8saP4iptQ9ZfyJLnGwU8
o5yq4m5aCdJ67aLC6zgLuOwHsIh2LZcLn7kgL8580SDbJJX2HAF26opR/GqCUQp3AePwQZp4BthC
L8cOqEvHw8KiWb6qQ6VwGY43g6Ko8YxoVPU2WY3j/ad17HU4PSul7bLwnM5BoFSylKIa1dnclrSp
Y8GnLS8SERTYTsZA6LObOV0k0Ukpci2yV4vvfKdel2lQ+vqgKhaE3UU1LjqaXsmSiULHvdYbJ6Hs
IPLqvcrSNFifc147SCpYeoTsl4jafS6eByy1qn5Bi76g9euy9GWU7n2JQJDtTUEZ1o6QtS1pmYKa
hHuS5UvR70hXlTbatQMJRPtrmIUt5mvKWut36Db1fWJRekOyYTQWyCAJlfn2EawfkCVGe2LD9Dx3
2H3S5bRl8lDmfpMYq4cKF+PAsF+3jdpCPp+GLFKJ9oOBAawt8MbZoG2Dcd1xq/kgVoivLxV+kEtc
itnqnKLIbGmxqYd2PA/Ff2g9b3JuuS7BJQVjYKGKoK2inN/2PQqa/mCLAkgr8RFdVJ8UUS7GABrk
Yz++H8p2LFrIK8hXc5aP6PXOL6NSbUsuoOluvZawLMzA8Kj/lAbzZmDSBpvmxRLgXq2bTTTTRDEU
KTbqPdYwtQ7TJvf7sZax/hMItxz3xNwZeV0JnmqWcK9BAMWdyilkcW896eo0PqnKYNtcOix3whhh
NTa5x7harGL7jTlRvWSksMH1vaiD4/CvQj6OA1MQVi9V2DVYAG2DfPpUFaDn7VnRsgWb7sMVp1nj
LGRZQa5RgGdGx+KoKLNOA0wNlfdos4uW6iUVMa3yaZGvdDMaSGkKmxpDwg4cm0X3mKWTjiuybKA3
a0SIm2iRkv6TPkrQdPAgxLXjnvKwQI2WdKaVnp4vY7RV5+So2qN5yLSqIR/JC7yxF6reNj/LJYed
ZtRu0+Q8l7i5mJ6o/N0aFHwcnmGnbBPv0ZDWcRmxSmxy+wotrMN7OHXEYF1uyLelHwUarH7FL6Zm
hqt9QERblRdrKNTcnWUbiUT2vhgNfFqX2cZ8OA/9FpMK+09UZi3MxwkgVmzeTgC7rxy47O2D4bRd
0DyLcKlbsrlDs4pt/S36K7l/N9ZZnRWHNovw3bxnNGPnlVvQgH7OjrZSlE4P6uxe5LqcLJYzF6zC
R5ABDCYvu6JCnp9ov0ryDsitjKZd1wdDWyTEZSkmF2WOM227oe7AbdYgDEDZQE35eKFMtrnziPyK
e9UyyjI6VACL8/KMaVfP5nzghjRNUmteN1Ocugy0IdV0xPh86B0uAI2ivmz6Ef8ujQdvJ4inoIp6
cPn15VQNKUgBb0vMTvPMTO8lTgegCkiXdbN9rxHKy8PM+hARJrJ5PUb7ukGKbfZz0KbaXQiNVDV/
IHIuEW+y2piqOr+nk8uhzm15GPMa9e7nhTscZjrvyhziOGN3PtObqIbA0CSs0vU9yyPjh3c987mX
58Nx67POHETEunmtsKMKXXo0SFdCEeUGyzfx0bnbrAZ81WbiR/40cpWHBOgYbvsdiiLExcLAMb4v
wD4GcVGv4JU1D6tWx6AsFtm8ZB21GCEXutWwkxgd7OpIsqxU1DY9jG1v0/AiS/sV31iP1FuKshys
YS94BYoypRVK36ZB7dQmQw1iQjxvKrn508B9ARI+q6IBoZLJFAcxLt2CSFMeUOttwhvR6od8wzGq
wMWXdZvhdbvU2OUHD3iWBs986qwtLjUrN5LSjEh3L1WVMjm84aCxlnQ/pyU6jQfpO1G7HagLnDGK
FUgg+ZFnjKIkRzLUUP6KsxzYlWybLW00It3MzYaWwviOkiwHAyaaFaRg0zO/iiZVb6oV7dtrCzAN
VmHtcBrhI+It7Cvw3QoJlJxse0i7NkDwR3m5sVR1AbwKZK0b47uPUi95Tz/xuZb1pZR9t6QHHho3
BL/5Aq3rdI+MxmoRuxr8d5BENY7KvAcj6avhLcn6MsuSVCwsn6+8Arbpv+ipmPrwg8MhBkvObDVO
jU6CcHXV+5WPaKHGI7LDjGKfUgNMqZTQIx1h5U2pw2TCzUBNsfLoTM27+50cddl3JQjiRAi2bNu6
Czd1PW3xTy/ZFk2A/jfnLVyzjWjv2Pu0DLd7gpIAI5Zs2QamDOxEs0flvvU2ijrt4MoZ0GJ6uQ4L
7fYlHHXzSt1sT+5NFpgSkQjN8u3RkYLfwmmQJXZeLFMxDS2JXo+5yryJPWlB2PNlTXV44ft28/Is
WDc60KFPhAsHLBsu+pXAvjlB/+ESvOW2chwNwKv3EwmrkdJ6mEpwfazY2qJcVRWXbTfyN9UxYFVH
orGP6EZGB3W/kZDOSsv5rsma3qRx3ssxuB4L0WHPg0cXb3pWhNkG43I+Yw411duyxjuHC0yFPBKn
YtycvAu3NuOu9fNmkypdw6qIRe7aptnnZQ1vPBwFAh54C3oVDkzhu9zRoHyeh6xW0Q+Ir5OCHlwO
4gMsOERwk/Q7Wjkf0EMAXx1e58ZIrFpl2Qxv8AZhtg/45kH1BOIlj6ei39b+g+ruYW23TY+/FsAh
Pi0Exfwnha0dZxN4p0BVHUNjCQ4Yq0AdAE96fKoTAh3eRHDUF3OBssK/civrv+lQ+ajqoxRQ8quN
kGo2Jum7lPNXOH24WbeW+abUsSihYcMth8rug+Pja3lIIQhCYD8RFdg82uGw8/DhWtKJhaBvy+xa
o6smPxaCbnjcuUix/WoAnX8k5+8nxNH/7ehlpEOQi/qEV6xyS2jdkPSqn1skiqxCxr/A+RiEuXvP
fnyDdKPt/mD3tx2CuyUCxyqjkKIddTLhXJc8a4daXt1HDJ+vG2m/SLYIcZi5i6ZD2aWrfTN6tpS7
Zmy3eM4sQkOAI5LIRz9Y0UNLx4pQSkUayUtpwUHRnRCNiyaBVwvrr+qjU3ngOvj4PFYp4noRTQVU
kPNxgWdqhuQAaBHk20LKjvXjmkw9KvuDaJgRJJ4RWnB4q+96DId/pPSyWBjqycQf+1ndMcw+volT
NUJxnDAi0DHBH9pEp11W5N1+COdgusxdtUWm9Q4IdU6045sliEaOv8/6n1NdAg0QnB4lUOT2g8O2
JzJTM9BIGJHx8j7tzVne4+yTQWTFiUZXZH+LWhMElD/OAGN/OCNL+HfhgPkUTPRUlJfHtASQvGlD
VTX8onX9ljAe3+AWX74xUxgE2k8cHojzKByM5gmf6Zd1LuwqqnPVBrYSiWoaxT5KC4f5kQt+PxVU
F6GDF3FU+jiW+9DnmzRsljGT2fkRikwC7AjsKOwbXB7f1f1RjG82Bq4QU2kckLlrzEen7UJC0JdR
Re7O7BqS3O1DHCeDKEfCw9H85tYWPfTEuAzcqo6bdEW1GA8iG2jzHNkaR3CyxFQdmJ8XIQf3QF43
qcgyc74AGwhzmc5FReclSUO0nD64vm9QBtky5G2/b+pxDYeEGCJds4usANX2gs3UMPlaH/t5lUQx
wl7hXBzt55dVlk8aR2bGSRYUnEiJoxrnKDRU0ezqoOyginuAogK8lsfVEVYAoUdIFvIujB1LjcoT
hG6fNyFCN0rDDQb4KQwAaE0YoU5owxEDALHkqC6ZqzcwFxyxTYfmKLyddBFdi7hyQ0PXuHVWt8VO
dqoux/gr5dEjbebxPZC5Q1DorHnId+2jLYmrfgKzhNqikuG+iwymbHA8EkiBoFtRZEk9Nw71FPj8
uqzfMcBezS7lMmjeXZSSBBsZ4CYLnnU51mHaL471u7waG9CuYGAUugxxmQ+RSZNgNJknTdzjdLsI
X+ted8rvsx7O3b8Vi55W8xb9hq2jBQxIQnlpBocmwtuiA9uc7XAICccJDrntKS2ThgJ0/rag9HTR
MyFnH36kYl6G6BK0Wdq9abUuKxw8bV1AUAkjcMxDgjP96KXvW7NAtzs/h6tdYhKAmZgSQDMqomTh
S+pfVNoNbo3RjvYFqmkdWfRFi5y4M07qwX+SpKmWfJdyAG4cPVZtY39twbwEY4w/LthabvexqEc/
PJMvogZxuzy0eY2TpkDRdzgLxPeGExecdcXlaBr1HRpsVV2hZLM48o0zxJMlsqGIZJlRWEZY4Tir
r4JJv0UQN9F11+qgPjSFyEScZ5m/Fkshyt1S+PSs4BM7LwhbLxo7T+dgMszV/2Xvy5rkxNG1fxER
gASCWyAza3fZVeUp+0bhFRCb0IbEr/8e2j3fjN1z3DHn+kRMT4TtcqYQWt732cxUntbQgXYPrDdj
DMzYqWeORX1F22zRFXZf91koOb62cb80vkw4etGRmAuaXUBK6ZzdFjL+uAzYjvMm87t862XDaNfh
7caROgvm6UksvX2zi9HEJ1Tl5lSEmIxYsfn0pZP2KU2ovFU0am8np80p04CgoX1pr9xiy6Yrt+It
k90KXl/2X3u98mbsZFsFOs9Nxsv1ptjT6Rz4DBZ4lhnFRxdhrqmY2XnDR14X6Mc+K7/YC3QP/Ota
DuNl8Mm4Q64vsnMn4uVJUmDz1QiIRlcRWdqXze/FpzGaM7TydnreirQ/xamJbyhE5z1sAhG5o4Dp
zsro+ZsWjL8FeNhDr2RI+TUB1YN+JpHJO5eKrj/LMEenRE/mnXYUgAOOgkYHb28IjBZDlU1bUXNW
8q547V1ahmsoEOwXnVKRnBYrDdqcfupC5WAw/laYjE1NxCN1M5WQIzQ0MeKtd2RAnzQtt5k2yVrz
ols+xULLO89ofKvz5FihPDs41NZtNx7l7H3MBncN9Du66QfSpU2B0+9rsm1krva9SDq0zTL6sMl1
+7ZGka/TPtk/aS2WFIoCCfngvmus3G6UYwXFlLKN3LfB3+S2XaG8T2T/EBKGgxgtVe02ckjroZ6V
N8qv6pxKm95m4+QrIL3vsy18iS3nDzTB9nHamgbQYtxXrZ8cg4R6ISfKzPwgO6o+BOlRk8WgtyHU
twM0EEPN+jaTVWQJ/QRmeqlIOs6XBUBBlcaTeeuTeXiru2Cg0DWmfVm7sL4qL6e0Wr31NU8UXAQC
4wPjWgBzw8bz3V5TX2yPZaq7sZ53Jz6JSe4VSJ7pPRzdayWlS2B0oMW1TFVRWxXzGwqnwSdd5P5O
AO93oB2oxZdyU3EbrehIbXuXFxFk2mMylJ9UhKKmKVCfQY0s9PqYb/lwxkGf53XZ7+zKJEv3CJ0O
tB1bp17SZZYXZ31yEdLlnxThLxv65Jd9nfbiskoaKrFO7beACbl0hll7QhkYnowqM14puoKxHVpT
xZ1z13k5yMuKOjSpWqbLl3I25WfiJXkWii+fYQPav1ks8MaxJb2nEBZcYtwUzepX84T6MqqybXZ3
kdLDxz1e5gsZEw5lFuDkhy7AuAClKU6kWPQF8KBsyK8YiJla6llchsyqF2i7CMbv0psknslZ5ER/
AC63PpZzp66SMJZP06T221aLFU4DHLlog2GWmWlsbpSl2+OsuXpWRUG/kMHhcEjX4B5omLB5gGm9
SYixt16x7brfPIHJxxbzhecTbdAeQ2EJ2KO83iPF7zjv1Ns9LbqXAtDJh3UvzDMu/PYKm43d70lk
oGHK+/NY8uwODHdCajOVIwTdYSZY72o+7220PA6A4B9bv8i1hjIkPqtNrB+ksRRmo2zf71RJ7S2E
SgPQgWl5bsleTjizJ38ibCiuEnB+tZM7fVO4lgCZV9HXiENFHt+FjO59WYfJo9ZtmAWkXdwNGXHM
nGK4DkdTjaXkd1sk20egLONDRMP8fjTqE/5OC6C3T97rCRWMsEw8+FJAfpnJpL8pF5l+tBG3Wz12
W3wPqY996VPn1ksHTwytyy5ht5QvqjiX8TSXN1NXyAY8Lt0rB767Kcp9YpXYTemqifD5YYnA99+G
aGWY6zzezGGMciB6Eq+S7Xqm6/SGeBq9ZXPZw5MDZf5y6kqp3om2d9MJlG/obqd+WPomUnMGESLn
SXRhTuv9XShmWCAuR+kRN+Xql3EZMGvL1g43A3pyNdYJQ+VSZ5Pl7h5oidA1sUn7vLEdppMlHvM7
yPV40mwJSsRbg0bcvM96dH8K54iSJstROLUzZEVXzuTsJkt9PIvnnQSeuir4NS7tTYrDLr4uKBiB
yzqGWTWd05l9KqN2EFDgtGOpKhXxdoQFhJb+qSdQzVRpR8e3S0ii/bKh0RR1zNY0vttK4ec6VcDx
79mI47SBQG5vFiBbNyI1fQ1r4nBjouC1eDOGKC93gumfYz81wGmm4VBpyTSb3hhDRWGakIt8TAGw
6wX7oQC9WdskpNOJJnbs7oYO7Gw1zYB56934da7IFED8MCuGq7mn2XJqQRTeDz1g0kb43l+RliZF
kxdxxwCJCZVcD62SoCNtxkKVbmC/c5OahygrPasnwamuGPwcgOKA2b1PZKS+uhKlCVEypJdl4Qk5
waOT2rRGCddFSw1uHlK0rWJd/i5EdGEozGwR+rHGSWrwA0sc9b7/gkNoLfJTJ0dZZe2a+PI0TCxh
3Ummfsmy+yRyuX0BmTvxK7EW9FPr3Md979qXtpMf21JmokKbMD1t0HaceMHVJcblEeOQyBXoL7bf
jiEdHxTp7dl1qqzlKndZMcg0ZTVN2fSk5jFvlMpDZYue4nx1ZvpiWr6f2TKCxms9vwfDWMR14vVh
msNlQx9L3ZEnBgGRanoHrAfrAQumgh5u+5oscngr11kXJ81Ye6eXeXmyqzbtyfrWcbjEppZV8GuV
19Mi1iad1/E8rDx7moc4OZWmW24HnkX36eDpbSpBWi6tBnldoi2CxY27T7Nl9rJ72N0qOFvHqYlL
t+qTTPLlAfrBzVxLtfGq1Fvs63VoRU1z7WRVJhOHhhSCSHutczzcKQDkftq56r9y8N7rRYBfaxQ2
5VbtYVAPuOVx+ff5MDa9QH2BIfB3uHX6s4UBtbaz7N6Lvk0+AnnzZ4h2yssSl9OZSSYeIxGr2k15
9xrP08sooARr0bidWcrFB/gxzVJlZFk+kJirG5sS7iuuvCjqHuDoDZcpHrqNgXD33tVodskbgbbk
xm1J/2XoCPs48DZ5HRKy3Tkwt00m1+WaADJ+D/A9HY4zDS5IIuL1PuecoG7F4XgsQvqFDkczHGCX
wq3tU/15cUXUn8a8BxEKMHnJr+ds7pdaq94bcE37ArCQbSKpyYhzpMqjXmT3o9Tp567rzFClMBLN
lRhZV9QDPrcG/IU10QUJZ1huU9aYDkJOhVpraG8muZh/SHRtXT1IQuKPuHg3VZWwQ7mryAx5Y6SI
rvo1S18O3cA52d1gqz5E8k2WefHZwgiJ6wGd53mxHGqohWfkDtSdgucJopJKtShp7ry28vOQGt/X
GjCjq3o3+i/GBOwVbEr0aVYCxfzqwFq5CoycO83Cwf21ri0kU73fUcxDNvoNLmnHzxPrzC2FIQ69
LMoR04x8jbJTtE7Q/Ma7y94bPY4fmHS+HjTRzRhHa/xgN5Y8gV0rSqiCUMNVudm68bKhqLrB6Tdv
J792nUApV6L0hIojWh4I7G1RbfmhxAtTnMmTkg4OAyhSsIhq2k2doIM7ty4HlTINtRhQpKnT0ca6
moe1T1FTk5nvr7O28/AmXZJNN+gq+IAjrcyXXdYqse0YLlGcipm+yS2Bg21I1p58GiEbjebaRYUX
/AzCbPDx/QDD5FLW6LY9lZXdu0nbmuHCzULTgb8qxspCzU1DM7vAp+E2FDwlca0tGjD5ODqgQ3Bj
QuZd2rOycu1f23agS9ts2CqgUeDGIbOqnF+X3Jxb1Grzte1sNH3Xq/YuO3XQP03wxq3g2p54nIJ7
uUgIpczcqECjWDwKKwe8BxpBLmUFlMzgAGAiVXj8b1NUshjzqAVMeaXsfPaagWXqnn6AtZE8CAcz
lgc0mibcy1ukihzUPfQCBw+Cfbizry3lsc8v0FXv2G9rosv+g5VbF3XVXADoitDZcrHluCJwHJv3
tgOgUNwZFJT+IRZlHGhtW23X4bKD3cLbwpUnFvGZFHZ2Ewzbxob5Fqb1NNorhCOlqa4heiETfyIm
k31+yiFU7clNbO0aFuiQeoMaB71Du56lLATO48gszQAV0n0KMRdKd1nixAwlvJWmoJfesCkECRTW
AUnta0iq7LjRUzt72o8nuUFxUwI7mJfibkfpV5x4NOYcLJjjpbRVQteSnljYCb2A95vey8KOLxHU
NaZKF5jPKmqxd05Qm0xf43lAlQX1O3ykpyXXZdc4BZ2Kr/Z0Bfm45zb8obK/KfvWPQIsdVfAgfu7
JeakHtLc3oskhOkkyQSxlitBBMtofBKl39j1ihKOVWSWgVZ+3ob5okwMFaMv5DbDnOOGr3KP4bTk
ik68ynGP2saQPbzTfbR5FAjReEIFig6RC5llF5VTMzV8KvznaOc+wADdbmvyrhj6IWuQAzZ/UTEI
7ArWW7QG8x45dCNKJN0J5YTSV7bLBve1jfyBuKCiTud6H7r2DJ+W49F5skkBcU66wifOY7osJxpi
fZXohX0Y3UgTXTOetksNQLHP0KGyoB+mIo9tk8aZNa+QPkA2USkJlV0NTcfqUCAlKXRFALceWnTe
U0VX1OH3HoSbrzYysBMb8vEmavUCKbvNYK6Atk5OkG6kweqmmLMSlFRkugt8C3gxzLdRRaCtu1rl
uIraAjD7vEOwgLXBy7c2ihc85y7PeSL9Y8DLbmjJi/IkoK34FkG8BPBQyPYuwjGsP6K53Lq3TEzq
qLpI2l+hgslvFGVZ/xlHJAkX4qh4t2yE30Mm2X5tVYKZL7bdQ67GLZCRfe99Jft4eyl8Zh83NXZ4
BNjYwA6zacFpyiaYFYasfJcAPmRNKZbtOgFo0TcbtDH/2AiFjzAbNL2aqRCQJ6rsCTkHy9mkc/ya
K51UJYMOsVPjDoW+3kMFy1F4gKcy7RtYph1MXeMMgXzZu9Jdt7mCOk3PO+SgLd88hluOhzQC3XAt
ZxbSMxgi8KwxgbGwaR1xOHoj+B36ykgGeSFp9YqiYA76nlhp79o0cUUTZ61kZwgh5PPmmYHq2Mx4
SqgB2EeqOuQRTCjA36zRUfFqxFXNFWrq0MMhz0vIUQYYextc6ALKK8Alj/sEBKDacynz0+AgsGtI
PPWnffX4O20GOR1kIxNsxER+33Q3n1Kufb2ZLHxgOC3crTezks24uuKdzpSx+LosW9EQ9ECBpnS5
JyNPb4tuHBhkQjxMlUp4eRtFXfo5jP1w4yOpH6HVE4htKNJPcMXYGTwDK0PdZ1qomm0U7mq7BaGr
URWGn2zXFyPOX0XGW5GkITubfMveR7yT/gHI1UAABiDcoxrllHyA9b4N1QQhxsMChUl8YlsW0BSU
KVwNK4+z6TQlonseMq+2GvcmqjrU501H1Foc85a/2cgGGJqkC38oxom8rlBZtJWz4weip+VVmWWp
OgThvWNQVEIo1Tos+VF9aKMNSQ2D9lEdofK4Vxb2Hg3c5ePc2uhaCWzqRvUDe2OsWW5MtsLrodhw
B1yAXUU8Lt4DMe4ZlkGbf5bpTk6exvqdUyG9HvRi0lq4YjuqNQRqZOUMiIdpXVxp0s15s5cRCqep
L/1lRlbB+A5u2b5RALcahaVO65Vk9oTyJbmdw9JBG7glrx0P/rXkJqmktjGsk9lwmoqRf4esOG5o
Rs1LgXL/klCefF6gQH+N8VeyKvKYOEj+X+G5Ke49SP6LdAa7rrCfIFA2j9LGgVeFWeIE+2B/LNto
QEWT0OmC+0DNaDM0aQoGcQr+9t22puofAmBHU3g0KiuSZfbKd8nyPipG+iQ6QqeaAtW/lnJOQIVB
aQlv/Zdggf6r0yCBB6nPuKCGyTXgwOFiekVHu0zynaJ6odkbI7oVp7wuikObpFb4nyES8EFMK7gG
EI7LGxogpQmXLYVXI23IEnvTXce2m8R+DSF3MC8ctv3sSzbTZbgSSzEZWnOqYhM1hcvopnB4DVCz
gNOCPkKUSZ/HDYR3yY6ysYhDX6shV7G/tsEDxazy1GdnSuet+JjPs8Ghssph9CPOsayLswZ1HnQK
TRTytoWgBWkfDnJklPFQVQV4obFpIGOnGaSgnVy+xWsUkJwBQhNCvZOWWxg6MJZ9O0AtJFt+iMix
BlfQIK1o93h960hh0ML0xOdKvV+KjTvRgIgt0PfBMtR78SDEohE2obe8yJNTLInV62c77C4JFT5F
9qHeFoqSrNplh5PhisMmKUqEqITjSWjexuV46Vrv2PoPi+iJNKt6Xgz4M2jhWe5vI6PRMN+KoPmY
1z4uC+bOf0PP/WwQAfkHA3UJryxITsj0IHz4mQqcY/QcwsvySyzgIvmT9U7zIQP9pMjUQu25FW6e
6niiKkWagxphRKpG8Ci6NmT27EX8QXT9flw/s8sYFgNPD7tqCf4VKvBfk5D6LMCa1Pbs67DIg2iZ
fgg/pqEcsRCjBXTZ3xCVP3PyxzfCxo3ZOLzDoHyPiIF/12QANCxMDL/Et+nHN7ofqhqSzQrUvGYd
tRDBudhHsHz0AmTlj1fxf2kO/ykC7c+ghx8BXYfR6v9LAf5TphdsRf+e/wARB/7Gn0EOSGpAkkMK
uxwUKdDUHEvlR6TXEeQAV0kCc36WQqOYQ4bzZ6LXEeQAQxTkBChPSJYcjk8QyUeiV3ZkPMTYEjDP
gzpJCf2vshx+3l8/shwS2JPgMMWoAaL9vKywY8M0ger+1sW7FN+RDMRJ3GwbYgIAGhiRhvcCmlhz
1oGMuBU1NClfPB8llNtLtqzpWUZHVQ7FEPRbMMryGIVjMQ6df1HxBHNsrajM9xxnB8CjqEYJBaoP
GIRF7wFIxur0TcKAtqiqjWW0vXTGogkGhdzCrknR8KBt222cFReiW8AJlQdugS03bj4q+Hl2YJn6
OuiOwzb6by/yP9iXfpHmwN4IJUwKdSD+y+AT/3V2FvBWoH/37BtExq4cYaJiKJFQthAEXZUtrnJQ
oUk/T9/XXPXhGVaow5GbAjPH8yAko/Uvvx9SeuhI/qVWwJAYKxOEMSLLNycQ6fzywphIPXxEqv2a
jDH0n5LilrjZoajH5dBFeQ9Uf4KaIREVsNXCoob3cgAuHku4uwCXH045ZrNI3CCaScfdaeftbpt9
9HgVJ2P2DvleKofaHnLbAcka+z4k+LGppMgtAx6tgZv9zdn2s94DmhlMMtLlkF8Hf3uOvfDzIuTd
4PtoGOdv8YYr8wmwVbS8m0a+7I+/n71fhG34IoKAFFwpGc5QJO0dk/tvwraAxJxyzz3/Cg9ZCthX
jnyg0F7H2OGeMEHfbHo5cjJCno1wxkmIzdw7SHhguPv9SH6+QI5HJgh/IAebDyMrtEM/jyQhbYhL
L/KvThcqf8hkEKgi1BShHbpButae/V3sxC+L+Y87CzwaTo44gYU0+dU+SlJ4o+BLG75BaofcoxJY
/+ekGAM8SPP8DTAJ+7pre8C70efgBHrvkDv5d4F7v5jZ/xgGtKYQERG8gb/6InM0UpPe2fiNI5fO
Njk40cd8h1r8rh8BGQGDK58h17bnkHf8JEvuP3TwacqrTu/J8+/fwh+75V+76cdgjlxTrDwYB/6y
8vbJbm5BZfatZXH+tOaJfpeOUdSwPPS3JJnsgx1XcyNhMb4ePUnuzcyAkLARaUo9gFJsrBlOhB60
73fcADidirUfnv5mlIe06udRIi4Qpz7Se0qoG351yTrkYEzlSu23ACavfUHmdKbrKQXRanXsHtIc
BtNq0zvkJIXKlu/dDmq92jnsoBfCFv0+K8f2Lmbb8JIq4DqgYAZ+VkKNmO5WsBpUWDT8t5s6I3mB
q4sw1C3Ydb/stShpIzAQjHwZ7arg/lqDPGyurtgPQ9HvZ+g49P41QcduwkWJhGDo09ICQY6/HCBp
P4+D7LP0q09a3dNvKUIBu+6aS4tzrl3WY0uPIbcwTf/+i/9yckEcmeXH/9IiwyX/iygODiyInsSg
v6D6tcVeCTbCMsrTqMdu/v1X/ZIbeTwkDMUpgh8zKIxwNf0yoQLmwQECremrHmk2sau+5PPLCFJu
hSUCzrRWvvHlzuPpbunVfFh1XIegBKGZhDN1GnEBcxDhfCrfCgG1La07N6fj3eBaVYQru1EY+a9+
P+i/vJgM2l1k7YD9TnDs/HqBJuVQpIgkmL/MwSiMAuatAUkISYhgBFymfCHA6dwCy+zvvzf564tB
JkUOBSE2DUzYv16TPEpiL1UWfYY4NUn3ugROZYHLFRL63johI8iiKxzLA/sEAQnI8gbtqCplDYto
6p57+IfQ68KovBtkViWiPJM5h9s+mwLVRfP70WJf/LKAj2yV7I9tUsKDk/z6brN2k2qyavncFbCs
5NCBBLM/anDSWFR7QAqgu5RawnYMm2GP3aRntJ9IKMxDwOVcDrQNX7AAJ/E9R2AQPqHn9DAluYQu
4vuPCx86MdxmmYe08lW3JdADcFsMapTK4V88wNs5IpdQ9s0kcXgj3cSPkiDSSEEKTRpgcX4L7Mb4
D3s4SlaQHTvHXKRCHBRHvPeHayila4b9vXagXh5lTsX0Ld9s0icVvA56f8T2L7PXuZ+xNBW8/xhj
IkU5A5IGBvoKuESK+WRzj8SQ3RDmnp06jPNa4HfgNAO5gynpunzBO0s7D54HdH/XD6EWAJUPbKDA
ZxDYsYQAZhsAsUBIpTcIWiCATPpD7dbDMzDll8z5zrw1AB9RPIXVH2Z4DSk7/PeiLfHV/3TLEPig
EUTWBpk/EHCH64e16AFyc+rW/n6kcwH0IdF+vu3QytsbC5IVa8mD0MXU9a5H/kDhkJuBwBKO6C+k
4YBXwW6TxWrQ3C90lvAA/fkAmTB/ROQwdMSiiWN++D2zeMby0749DrE/zVir5ke+Tc9kmEStDyPp
Pz9jlWukTqSH5KqrseQWgJuk2zPMgSX94Xv3ssPhGMiCZ0I8yTGrdBg2zFxWSIsf2DbTDTfzqCys
1UkHUfh0IhFDlxAkP0SdMrAVj4eD/lguS2lQJRGYn7BoBM/F9G422cKAgxKE5OYVyO4Ue8pBFIlV
08JbhndGfIwPRJOdcHY2rRkKchNR34cv6+Qd5nDxTuD7EQKCtLmnYoT2WjQ7s8W4XXPklR62qn0+
egWReII/Czm6EzyEKGUObyXckDMMuNDXYMQsdTgFTmonf2T/pPxYv4qsFI+GDMsVqtMScDM+ZQnL
YZK0yFHDr6LWMNxdoKAMhhTw9PjNzYpjLLQExpXXOajy8CUUK7wSDYHFDJmpeXFEr4mpL44+gbt4
6B/0ASq89pbiF3VJwoFmCVoec7xCSCG+W78d2Rd7wY41N6LloFfCeLjJQaflxxI9Wjn3LIsZ/7+i
gsMGZsLgbECrsqOqhdkM+zyosB+HRzeg8BcrORIkOvjc8aEKgnK8iUyjTwHyLBPinhnySTEL3YL4
mHDlfKzFdH+QGfjAVWmF8SGV1h6rmvT9gUsN5Y50J1+MQGQbET8jza8vXZMUFArxGirTTuxnCHTP
GYh/Sc5mCC2NQSLvYwcoPZb7YxYgJEnrQiPzmp7KCaGn8On9EdqRZ5kbVNUh8HON6xzCr/4N3PM9
B7ws7PGG5x7RUwngLqZddN3reOwDaMLVLLr2o9bRBhWCZhgjjzTezUqLfsk+zRoeXIjpgAu2y1OJ
EE8KrZBeSl/UedwjUOOEgxjHzcmQVgAobqVdyvKfLjJESpnuihNhIfKuigHHbP5l37II1iUctgHP
DA3NsCN9U3W+69q7Yelswh6ML/WxeHrol7ESzRaQd4KIgmNdxogjwhripIfW4XbZlx1/tqbOwia4
Z3CXvtfrjFlqpgHvY658HCV2fQC2l+LIFfNq8ZbmhEK/jkSEacNnlWt8nIIWk4+VG/ewmrpzbOSG
n0TLvOLPjOLHuTTE7ghLNuLoQAAjtTieJPU55s90YFQfHGYReyFJjcaCcqsiYbnG2z+CdgpoauhV
MeodA0dCC0IiagpnOMaP4xLXkQuS4ZYHaiqx8wo6HpesMfYIk/F51i8RLmUVcD6EoovoGx8HePqh
E5gyeiVXM+ORikUtCg6O9Cix4E0ZwpcJtfZw/2ffi1P/mBzYVMiCzChQYysiHjuxkegaQSc79FRF
Qdpm5dvMTxQ6z/Xpz1CYBZd/OLmwMYyYiS3CLC3IvsDGFhYgIuLLenvM4J/Leuq3488CBcSXIsHR
H40aAnWO414D8t7fJxFWJYGUDi66rUIl2sbYn1HbY+fSgsMHVCG5gsmHtMex2+gSIG9UsT0J8FHO
26ie4smPzz8FdOSzdMM5X5yVX/6a0gE9Zr9+RGhzvp//p4AOkAwjInKj0SBSlmSbnKu/D+sYca1C
lWRcUq94R38T1kFZGFPECKgomA8/RXaIlQ4+qsoxDRwpGP9zckcJc26szjzdkan7I78jN8P9hn87
R57/PcOjFYjwxcWXG3ajEd5bVP8hyQPELTuEbSyFgvk3eR7wYiazqQxDNk/dcaSoPP7I9gBirsRy
iSULcj39NeKDRlTv782MVV39FPQxQq6n5AU0Z7v7KnZM5k35v0n9EBmxtrZMLqw67PEmvvwX2R9L
Mdh0aZIMsQSQHBBDovZBpXgY8fhn9R2HEZlW77Z2WiC635b+uFDlRCaZvWwhk5I2km8KwoEljlvU
KD8y2DSPN2wYuFCPWhOGIKRFXxQyr45rpcRBgs29Fkf5qHCBYzt00G/haJiy+Kgw+yjwhJ9FGLd2
PB5MbsXtvrZHwFPWrQ5XDxLLj1gJM2dtul8CY/jMs81Aiu4VZLNH58BEsmO04UdUnF2nPn/NZo30
hwtUfmwoL/DGA9uSds1wTGZao7IvBsRhpReaZqiCtxi1WwQz7yZxlokC4bEbEso3hLY2IDuz+ARJ
VL6TK9jFkfF2NafAdaLryU4xHhR1SQF8E7J3dRyI05jijt7g9kNpsoXSYILAIR83J3IpPEaq2o7h
uy3b2YLcBpodQYRgOz0+7AguwjGjkSKJ8WtkauBEGSg7UgVTkZQY0cylTtSnUsF11F9+hOqlyNDJ
P29w+y7nPBVsvmsX4XAtGimPWmqW7ChZutIccXoGKQ8m+W4jHYaygYIY5GiF+xA4VcUk95jbMlYZ
ph9n+GEIWv6AF2FOOm6pP28wmiyYxwECVpxoebkdo08IPyIhZUtFuVxCD13g99FGmFgcM+IYgUUg
DJbPP2diX5GSU1lJdlSkbO7wiQuixqHUHZI5HDKkCGbavu5j1AHvssnz7HUEnTvA7HO8RlyYSfIe
7Z81z8XKPZ6YiPkI0ALJz0Aiz+3gtu5xhy6Jlx/cwDIoSiFZaKftmqIcdc87DGh4qmSXB9iplHV9
dy3j+SgqYoN/5wCYShqORr6A0jB/nQBqJb7uNwidTEOHFHlaLSxKuC7dIpXKrmLZalc87qZLl/4u
51CLq6uw02MfEGiJ8KhuQJH5PGp6bBFYwQ6AFfnA+AHuQE5+EsmI1rhfEfIPLSxH5Et6WVMGKXID
t/Fxu0I13+LShEoDhWpNiEQVmBNoXg6R8LEekekqUFnHmAHxne9sxi/w+8dPoyoBpbuNBcN1mXQY
F8iijh2lISLA26OYJ/IY7Y/tMRjw0c+j3Ra8VKXhVp/gTiOu/Qg6u8U/PIHEUvhiEYSOtTDWfUBN
IM5Q6R1rd5zTcr6ftqR1BhnMukggNTATNPvNuMH7BBQqchO+a94h63uO/0iPFjo5SuvSLWj5Wlb2
6pNTiEaYKj3AiYLDJSCm+I5uiRlmqNlTrLMJSZKYWSEzdGwxtNR4IZqWKC/ReOI9Q8+2I4py+3/s
nVlX3EjWrv/KWedetRSadXFuciIzgQSnMQbfaGEoa56nkH799wS4v4LEDavPddeFu9yFrUwpFLH3
u9/BoH9CFTXhmibhTKUPQyQkNyV4qXzaUB+oNdrSa/i2scRzYlr/7oi9ufApDGQY6nRfRYiSCN4e
PQtsPQ1pyqMyI5yvdW3Q9aUZVRHtCHRd1PZbz2HyeuPMmYn1jTYK7j8O9arpdh1YJkAiUqgmnymi
KuTDqmR9BG0Q8tS6nAEC2idPm/1l3Aw2zvRAvCX+YRQh7AGzqOl5d7VbFWOr+geWk2NzeaDkYFZb
ZcWe7Gwr12YkvoaxxdLfoiwlkWDCVmR6fHn1igGLDyRIWu4jlcPWCH+jVTcgiWJhIK7iY2qBOakl
CZY6Fle6JWVRc0Nm1XHbWBdzI0eYz7ziZH2E1aVD2APFK4hleIZvoey/ONKdEUQhHMm2XmvQU3Cw
aRaWXqaEleZunCwt+Wt8q2vYq5K6UJWoURjs4svxpWuUaZjyltbJINikKPh7B27iyO68hs6husCX
xiILZvWhS4w6pnDJWzahPOq8mY7XglbDQqdJ0ln9Y1QUPNJY9Oqj94XkJFzLqA+6bq3JwsJhowIc
4QfniRWFk4/asDoeoxYtJUYv8TOTtp2ZREUmFnFmKVWHPr3sHL5sVaGbi1Styo9Roz9gRh6YoG8y
QHTtd3i+J9XY38/GnzLoVJ85RFoW2SsUF3WGB07f8H0/ueQpqgZMBc3CthSch2r2FGed0Bl6OId1
P20sRtjhX5ZG5mkK2f34272/FApnTOhMTzkokgMEYvZqVIM1YDUPoBM/IbWr/al0LHOgKGSzZu/6
+FonYwDLxSsPmNq08TbF+uzdFBSdSJspXspPaeY9jQzUEYOVaHdWxGsYNbmyNZnhbKYPfWHZBMf0
0DG8bFl1Bn03KISapPm0vGrvedmZf8/aCph+qkRy7ZYzgaSSkd99/PHf3SpMFnUs6oRu0o4bp5aH
sgnyLoR5Ql6owKx0zQGl2kIOV1qojy/1bs2ZAMM+o0cmj5iunuLdlFExbpVO9eBHntlP22CCo3aL
A7F6RZwgHD9dcqcjOxKShKsMwbkmhhanYQMNjkZeCH7/gOmY2qMggoMi9nhRcUAYvjqzAh/nPoqJ
id//jXec3lyx2+X27uPvfnqbmdLjvAFIy1jeFu+mMGPRSUjmofkDTIK+eYrwDnr0CpKsPpPan95l
wzZ1vq2JC4fLxPIUvE4pDD1TJOJHjzI9veyqTLXmcWKZHPKRoarGj7/aW3IJQxPcC4CdIRVgWkrR
pL76q5etS7yZzWRqfjSQ8FhBaPrUNsemqMyVg6bGDwzqXDhF/tJN7YiT8eMP8ExfeT3BodRSNtIY
frl40tum8fYTYOwYZaJyix91hHNZsWZ2OqdrUI/ITyBZq7JlaCJVGjuWpfbv36C4ZncK8sod7LWi
3fhyc377jwP9T7zFJT6adAvzi0MnBlGlB1/W7FAqLGKR4jGguIbqsBymvhxKPAx1XnyIhHA2klXn
9oBHAmfQMaZ8A6JbYwMTG90uhsrgIY5CBc1lWkJ42Cw0WEh0MYTnqOMcmzdqGwxq1BFfVQ2s56X7
AtC3lPbsmuioVdGEVuq54jOEKpaDBJIfqE2L7RXwWJjg8b43BlxTAVmKFFj249v/bsEp1bquwkZ8
w3y/tHs6i0jT5+m+xPWMmjXExJSGw587VQH8hqw/vqTav988cLZaZsrMaKCfQRc84TEwKJuUnmK8
R5muMMY+9p300oZtlWoHvX22UbUyv6eJkgKPK0DYLFef5uOPcfrN0StYOjsnbtb84j3TLV6t/MKp
i5FnGd2nJfDnPs6bLv9mpCPKE6PtPvHVOd1BlJ+Ka4IUOSacXss+WeQQvMI4qtr2x6CcpW7txFXL
IkkqVVl9/L2IdHlzf/nb8Txh1o9nP+cC9Lm3L1Q4SqzRi8H4VrSd7q2CXjj4CYfAqHS6cTJyOiwg
WOT8jwtgw7qUtunf0qzZjbeogHWBYGh5FF+kQjtNHSpmSxXqcUiHQnYEb0VUJugUlpbEps+BNOqU
vISD5yiYmCwnfnrQhMmX0yDsWdsw1NSkSAy52q9pCFJZ7+AYx1O2KUo9tC4/vgkn95t7gIWPqfOe
Qgp9PzG1MenwUS7Jb32OJSYCgpJRBYlNYwlO9/GlzJP1rJ4pm5cDwQc+JfvoyXoeywpMVVjBjWeV
z9fqbaDTdKhVqd+z1bMFvXA9Mkhh3IVCFgol/f27ZugVQgATmZtrW67CM+kFlS+1kcOvHHdaitXS
fNHyqqILjas8Hc8mSJ28O6Rm0B7H2AbRlvwe/DEtUkMkLUsM3p3Z02f+21Dm6oHPdsJVtOfpuPsC
TQwCBBQXT0VfZfz4YuvoDmz85YpIcwUs/x6h8UaydhNmHpx7QQDKYS4mkY9AIB/fUu/t44OcAdvR
0PFEwvEKJx/9ZAnXfIPB04n4QXbk3uH0ZEPHZzy6dVKvssD4IxRGlvQRKWGotqqsoNjmRprdDvho
IqlAjMPQNDQRpU0k3DnYI34L6F/b60y2Q7SMvMHYxn7yJS9c/XGorLZaYC8aTUtmOc7VYAfleaTH
7SUnUjTTrUdDutLaxPw+M0ce9gHCalyTCWmzVqCG6a02ax3NQUaw2ZIYiWuLUyndWJlmXrpTM6CI
m+o1M/HsNmKGv88ygylBUnVY+ZbpyAivE9kPWBP2+YR6I0afVesCD8TGvTE4nx+qqBQ2MhgnAsII
2/YM0VdxM7pmfxubJpRhT9esAtqxXd2nvd8+ZVqFjNRqW8qioN8mssf+gyFFRbQdw+WlHP1YW2Dg
P+wxa1x3I/rohRclyfceMzJQ86BPV93YlDczspAV5aeSSBH+udQd/YvVTfpP3LnaH8KdrW9Rb/fL
CP/y89Rt4zVygPj84xXxdrNmQTBWZjOzKRWUMdApfasE/nEJwCyeeF4SUwSMu9dOVnYJj013vn18
sbcv9MvFXIiZ6pinhjutSILZorRr/OLJ0d0cTprUb0iGM1pkt+nlYJk9/V9Y5l8YEZK69vG13638
568JN4yRDZv4KW2it1u/TK0mf6oLolww8q1I58nhI312/D3/Tf8cw8/f0jIM+Dlkg3Egn7J0JJJt
Ax1FhO9GyTtjGhwXi5KGJyYiM3OPhZEHx7gNNGIwMX6tViYuztkZ7GNnJbMOmiHkUOeqcRp/XyC1
/8Z521In9Vl3m+cUL0ZX5NXC6IT1RR+S4lfem95FATz7ZTAm47uf0KcuiDvSK+wxwysz91nHmps7
oDcpszgx+gBrjT89JWXYLROcxTYitPUHSP7mcub5fVILvefJqTKAMoj7QsyNcVoSCM1tpUUk55PV
q5uPTC86M8sk28pZPqDWQk6C9f6qN0LcJOtGc7YkBJKZ+vESsNXu9ubJuIocbMEHERAVMXZ/e4DD
0MoZH0SoFXvswoHTmhSVBinAq5YpCabHFmEjbt5JRLValWPHXubbEtzqckBxjczJDbWrWYTWFqkc
wFlD+GCOzBLpWKpdxlPhXkyotgoUmzdgoNkVxtz4NzgMxqblTHzB5YiCIFi6le8eKRuHcoPE59fk
JPHBdKv4LAUp3sZhWV3ldpd1qzJoe8RCUf8Nsl36RSuUoZAjxbgxjW5EKkWA4M2Y+VGyjGqdLxBJ
LKywOWYE4CZ1gv05Z+JXy9a8iziarO9CeVjipY/k55PqSN2703uLqIB236GbdQ31/r2q+nogYZ67
ix8PFgMH1GvJbRWbEzmPdaEfxKjyJj9+nH+iPVIb0OII5AKKrvb2kpgjZE3O0fl3UiXWHtiMKOOg
n7RzgMpkwyCiY6e3w+apMvXsNg5ldxHHvv4FhyVz8/Fnefaie/v1lZbAg7MGD/QPVpJjbpOJAukz
lAwY6NvL4EfZzAjncZG1cU8iTGrR5yWOS50NVrhKIseGfxnGK3AS318y8MyjVVM67h3mTYOCfoHQ
C62NLlMnbre1acqD00fhLrTd0FqUrm/g9zsJA61cpec9giKvXOLSbFdnGrdlo0JULkmyG/iB0dUu
nmmhkxw5zhJcgzbhyOm9LAUBtDljXipKMycGNaszjIWGMWGGSyrBLWb805papP3aGbLYRXlm4n7h
4l3MSmRctCRlrL02/bhg5AqjThI/wFypc7IsXKLfrC7Hym9b3MsqBx63h+Z4BzkFgRCu3MZ3nK7i
O/TI3S8rNtDZt0OCLvX56fxXZ3EzVX//v//7Jjz+tWqCHddBnfDvhRb/BNC/isx8+UO/tRbIJmCc
AkwCT6r0cJcC4nd8uuv/5ULSxEkLWJ1e45XYwiI+naOW+tIBA4T8bPyv2MLS/4KWrkARAEgl9LT/
E7HF2/IF1BTGPtARfQJukdRPJ/WsGJya+UBY0iFp1PppEdpXZjNWB2IrPoM03+5wL9cCo9O5Fz6g
4KlACWY/2nZPFDsXUeQBJFUckp7+buIOXNT1/BkR9m219Hw9slbYUdEoKdD25Ls1GmGhladzPbBu
UhR1wvsWiZwFvBfL3BGi5sCJkJ4gfiM2bl6tg+uXnet1zMzbXvf54pAnydr0eHoKxnq7t9aa3ko0
EcVubrruKQcncLC2GryLSczyKIPZvw0M/bOv/IdbbHO3VKOj1topGA40kjSj5+Y7qiV5ndKNPCFE
ixmhxo28DvXpP74gLHC8PllE9LImgOjbr5koj0ADvvE20uhMaEG81RR1PrpPUyMOe3DuP76t4t19
hZMKiRt00OfmGs8N2qtjciJqfA4D5dhXyjpd9E6AWGemKRkQSkOJXyIbF2htC2uHQa441kyobosK
R8Vl5KRzoSy93GM3GQYbPq7qWJFVUUsmsy/vJsP7ZBUAFXID/jnXWAcKlzV49yE6+bzsJ8d6kZPh
luRdvwWFCa0bLTfs4LwNM52ggrKGPVWHYtzjZgYpZ9FytN3wDk5HDRHwlg7XcfZxS6JXjuPJQ2i2
jbOIHBUQSo4gWAiWdAfsF/NoP3CY4/bdDOKQQ24mzzm1Z0FF2JIqrdEtL8bJmL1NZUtxQCkME7N3
dYg3+CYdRefI6wDydraYm6G0f3qDWU3kWsxyWOO8bCTnjWnLa4ddwllhtpv620QftO9JFvm4Eje4
NeyaAEZfgYp40sJyQSq5EH+zSmUcLkQcJ/Kys/zB+iKLabyAQZVh3GQnsIF9yzIWzxtBM+W8p3Jo
5bU2dnRTaY1/nAzq6r5PjOp+bnRzh7CAU1cOQ3Xv5eZwrRMYnUMtU7QLiREGkeqN/YAzmDyWTSaM
RT4E1b0ZdfKo1Zq4sbveW8VzbD+QamgUu2Ly5b2DILpfOtAISJ0PbHnsLYpo+IQWeQxZywWxEQ1u
DexQmlXvjfZDxszw4M0D962xxE3v89BmOF63I278D47myGMctv4auzXb3Exl3HlLX2oRAdckQBxf
1mqUhCb9qRmP/WWcSprjpKTHpgOo7o2J3LMzNF7ZDICL+nbvu0Gc73Cgr3NqYmJk+3WHI+X3iBHA
Lc3/JFYdYTNyDR+cdTIUjvVQtl51z9yKl7/O/Qt/avzbKsNYZmEVMSsD83BtaTHRPW/QWJNrUpXy
uu+nalwNDvbmuIi01b2UCfEOYcmgcQMBkIeE9ZmJiUpCMzLCaT3GI7L1hReWsH3V/bdkZ2Mt5lmY
q7i4JnhaxDCYzMrD88/gvkBW+aQn7BtztNX4rl8itxtWIxzwDcIxFnCkXg+oVmO1xWAxCM5FC0Fz
ObQjZrO19PwjCJZo4AwyqsM9IPP05NDVTluheKGFlF8rp9BR6gclPNcNTknTIjA1/kCRxULfMa93
B0kciVZE+xYbOO1s0smjW8H5mYIj2nA7W0RYZlWLIoL+emHgS39PssP4NODgNizHpJ3j63HSjPF7
y+2PztqiGM5ag0i8xaynJTnsqAtLWLULMrps7nN7U5lBRDrHBE5V+BNhanBso1ruRhi/G1xWzION
4exyGMZtAC/gvAtLeeOQqrKMqgAzBtJ6DhaegUvkteKu1Y16VRGstegmKa408KTjGNVtuOiCwf7R
WamPpMJsR7Kq/VieD642bC2vDPMFRjAlTlflfPCaPnxCqycODo4BexoN5wDnxA8Ae6zpQhRjzgOX
GjYfMzZ0Z0U1d09+jAR+hSkZBTiL299bARlkKwyPcCRGPBncmrTtJGJo1jcSbDW4AjWdKg57CSJB
a1uPJlu2cE0WHY42LKkptdunSPCbBfuyPKqWReIaUUTx1tECTum5gRLfdtW9zUTiNp8irHjc0Mvt
hT0M8jjLKLgF5xKHyhLV/dQqXTgypAem0uFtYjtsmKWR3iQ4+nxPGmLvYFnZpCXqjHBipl47r/Kx
00KFgPHP6JU3Dg4Pc5wUKxz8rXAjzNyz9zZ8QP/73FbiR95o2rybIah6O2YUsAyWomrlxmzIeds7
hmn+nMPBdtY4He3/cSFs2iTahZ5/A8hR//84EUJXdL8iNEldiPzjDkKeNqzMsRbL15aEhVFcSazG
+g15C0SdvvUmtCajxjEN3c5vb8IC4sNPDBz5+YoTq/lGIJUR/PS9MW4WNU775Wb2yhhuXJj2FhYl
qXaBgqfn1uVBtZjxn76bXK/cxmgPrtwIzW7CW3XmiqpJlxP2H/fkqlGLKHDxwhxjbZmKgcdKnlWz
juEfsVmQgNYcGq+ddpOZeAcsoP3bBuYWxgWZ0z7pWeJf2AHERshB0HsXdc9KgSYDyYIoRpZSHxYw
uQElD8z22Etrx2BPT3z+ngFd0hlMaf+iHXk0y4xcRlxPemhVC9eDFhZX6CwWUVqwBKUZ+hdOVmFi
HRop+z3+bVvAX/bBwVY4p89w+AIvS0KHMXHOFgmHSb40XQ+JicnlHXusszP4p822bLgw40vrYZ4S
NvznLdCF0NGsIeGqpU+vHV0TDI/pCqZP1sXY9/oZqUbzsICJ2z4VJspZGG0NJz+zOfvhWe3Xorcf
V7kdZ81KEWSiVYYTLhXDRIty9vKxBLnV2VkdJVQSgaZxfLlY/57XWdNsmS3K626g9s0xmVmLOSum
vTEaToGD7JRb8pLwIsNcAnWV96NRV9GVYQ986jiv+K7joFjzBSJj92jh6NNyWjhEAeVEc4V1ivOE
pw9EbdHRO/s+xax0iS5s+hpopX3vRIKNdWq05AKdkcSx+49ulNZsei37oiu+ZqWm76s+0n51Te3j
ATr6EqZcRpUTa65/a8iRZeFlDSd57XfixiRIsCJxSQJ4N9gtznySWN1RHEEgFtkM+5Z95dkcmA1b
1ddAPVGEQzwmhjOYl7c8RiK96Bo6Aw6wvrLbSvnZeXagK041libcJ0rLr9hbaP3XAYWQU8HGi8LI
O2YpeWMcVZU/m8DWYT3FGyhmWihwX6RaDs/IQLYXiAHkMdPJgIx1K0ihyuUx+DZJiaODFyTuYtQg
rhHpe9DX6IBb1bAkn4wUctx6V5J50z5L5uqSx18fS4+dJYV1cyc1P95rmC5iHBxx9BCYug0NR+DR
6Wob+HM236N2VoXSxuuujwEdwBpu9l9Cjy3dbMJ+w2xQYPoicN6RTMVKcLFF2GXiiNAL0jRlSLPA
vSkm/IuKBKZk+ouYLXvjDWWw9ecyx5GoZnjNGzgu2RV+FU39S8umK19a4451TWHQ1/qV31X6lZ1P
w2rQ86XTTvlW9jZW9NjlfZUYeW0SDtFVgoALFxvrymIWfimNvvjC0+ZcLmS25+TLz6w8BUPRzA4Y
x1mHfnbZp1htmtyqK32qwm+V5vT3TWmYh3LIk3JphjoFpKzPMj8ja2nATkgcqfxwK2Ls9ct2Antv
mpg9xbgj+QkWhQWmQoG31ZL5b7t2eCAWPiTk09v4EBODoWdk3kzaUC01TuB2McHgZAeJdHYIzit2
wy4pz/va0HZYnNbVZZtmLNI8YreJnYYVOQ8Bzz5gktReT+mYQKKi7F593EapruNNV+LRl4CwAyyQ
I4fM+G3bNmPC7XPiVdvKfi760dYY0PNYiR9f513343kek3KwDNp+i8bt7XXw7+76pOyqbVbg7bjo
XVfc1Eq4s7BIFDh3lOHg/nk7/Pi671p/rotDtO04yrOGTvHtdWnJMzMpZbWVSeY8dBr8gbyVmdyM
LmmQ6zIvpqPjROzF9aCq3I+v/pYfRM/HPz6cJxhJDh/ilCsztQnoCbahWwIraUAwzzVuPLXrJm7L
bt+FFb/qMC/uTVV5Q2pic3/+CP9F7D5D7Ejg5mH/e8TuGJVPf/+fXZs9FE9voL6XP/gPagdpjXeD
ET1sEF9n4f4LtQPQoyWFoPEvOO+3QYpl/MWfAOlxSDKAuWKAtf02SLHEX4IkFoE1D1FN/wle90KS
OHl16WfUXAxVHiJzkMHXc4KajbnJfb/cMhOC7z9FCMbwIo0RC/roLg37DpP/4ZIxa0xXXd1loa3t
9NE9GGXPzCZHfLeqWiv/4iPtu856/ZbTLIyZGUP5KS1Qv7nXzF1DUjSnhoZUEsh74bXuoYL9vjCk
uE44aR98M790xuzS1MazoKsCRvK2v+zB8RfZgPiFc+FXr/fxIVeetooOvIA6VqOVgl8ibbD3WJ/P
sXW8dkTLPLwZsQJBEWqnEJgtMgAomn61WZKucowp1m7pHVxTEt/qYoMXFr/8tLgcBcJ2rMkWeMYR
2ZZeYuBybSXTuR7yU02iYfsVP0wVtpWkWj/aHVX4IB5L18GIrd2UWZAtmzwyvwc1SdWN5wAS0rMz
YiI6RPMOojPv0iF7cPUZ/n04HvUmvVR3oMsBEaw0+5WQK7dswy7ZmNmkBBpQOnocWcD/B1zMx6NX
SAexqxPuIBA/jgEKEBEp2sl0roQwuzkDCNFG6Ju4TS0tO97j1EIKRUrXF03HsbLuIjPdhzJ7aOrk
oZztA6U1hQ4zzbXFF1IDsLKbrhnpu5vJ7DbEh2Akaz07sCB5gXW4gK+MfWfJjTIiFFPUz92CDSxa
x6nfKc57ed5hvrWGRcO9jPKHXlAO69NMfim8eIARfJAZnuNJC1W/1a87YzzDqfFceCG+c4N+jqAO
H500+mVCgF7bIr4kgeDc4OFsvRJv7yTmG5bWdDsH8KXQImF97JvaKm250BB7CcEWFjbwdrIvp/m2
sWqUoba8waN2JadiRLuJ8iYo44cCtGOdGfLRK+fzwQgRs0YkEKY1cx+p//Rq88rHv37pjFgcGt12
tvtmW0u0FTWjwbhCv9OY2xDT3YWmQ5dNOwaTfT+fO1irr8dRaW9MYYK2sBKQ2uOjZuTmomr12yIU
j745dotc6Uu6MNsL6P1109+QHQjnH6GDDpK06nN5Q6QUZpVxB5sG71KIunCzBTjY8vm+o+A5+L51
V9ZFsiHn5VDBr9l06s/xPReRdFmKpnMXu820xRyGeAUhD5WhVT9IBobwmDABw0F9+GI6LLtMhsFy
qi17icRn2NbuNOzr0h52KMq9nRw07SoFYFzXc5VfFVo1bcDfhj3Z2u3S0DLzsRPtj4ng0AtB1CM1
oyTHwcLqDyv0FXJUdE0I9x8Ct2w0hmVGRndh1cUtJJ/bXFJTrWYLw1pqJDC4iMCKIv2BInNY0oHD
XCdqazbjVdVNzbq2cOJbNRzcCc63Tbj3nrkSbn3ItOi6KK1yPWrWLQ7aDL962yae0H4AM2weC8J/
eCuTCEPpeuG5U7Ig4dEh3yXHxBTH2mvR2agVCpb/nBiPJabhi7Zm0h8NqHWlgRzHLXluSjTYzyzD
OhD6SnL8UlHi/S0NFt2Uuneu5hywUkXMPTS/MEI8t5zP2I3vgHoKBJeBCxNfXBaYeL7dxePEsYCa
0nJrDbicmEhPySeRh9iuL+eA9JhXR9wfhhHvpjxcDXI0AD0DEYGr69ur0UH0uDK4xRauGZotke7J
L2AQjsPgJ1d6X3hBS4Hmx8WwrqEEe3ul0XWlmQRVuTW69MFXeQ5qO07EiKweaLXc8W/65uNv977c
Ur49DNHg5UNNOGUlhGYB87uFaDV1drS2W2RbUAWXGszkkdRZ3GzZ9rP5vGnZ3T6+tGnyfd6exlwb
7yYUm9S470boFHIj1qdesW3zxlwlZe5dI8XHh6DVz3FfTrc4Kj2OLdEs6TgM+2RoeW99ojEa5C6R
A5WgmM/7kAJ/Nu2t7+fACX2zNrzxfHR6TC8dQ0nuWKtlclk4zSZHeibz8FZHjLhypHXAdQAhf4nI
2LbL6h7nVdTOHtvDx9/0D0sIKpVuUM0KuBKnDBQjiwlLxWd+Gxnthrjfa92fr/O5qT+5o/af7qgl
GPG4tmexlE4GZ/4oyPP21Fr1M2vXSnk9idha67inLgrHR53sQT8PRf4lG6Zrt9PzL1HIGWrN4a9a
aT1VqQLrGXm0Ic9DrcWyf+xvCJg4mM1wBsGuI94jBs4OI+esloa8C21jOsO3sVLAbHze6017xJr8
VtL7bnojtvZd7JFE5iBUBjb/FcA0whAXy9RGeuWZ1NC0IYDyaJlhJ3N4V+Y2mmAnROQrh9jXAatL
GGgQWo1+vnanmgAeg78bWPxHY8PQdgU11scP7A87DJNdz3fVwNV4F5g4u1qJh4RZbOdRPJcTkp3N
rgwHrqm5/fhaqp06fQtQycLvZebI1ET991dDuQZhkZuRqrLFo/oI12qfl59tmM8D05NrYDfJAE39
+n7wB9ycksmlF9vSH6pNG0tjaQXzo9rp4xnSEM4B+9Swtr5mHNAgRWu3wJtaBt/bJPnpOUOxMPKh
AR9KzC1OYhyyPrsTLiWXQoS/Zmc018xX0m1mOvCfaedByOf2IsMYnVSAbxCJlcjXC3fWhE0p6BEm
MQKkofahihgNLBLTRxjZywrjbiP+ZRcsQYy3Lgep0ldCBI9OQoEqRqpfAdsRXHs56N0RK/YIK935
E2Ki9Yc3lmehvNXYhzFuNd4+lMLAFgfjhWIrMhqFIcpRrnY9FbyW8p0j7kBMubXKJu+Q28BWQdvo
C8Ae3G1Zy0FarMFB+s0YQNntMB1c9ZF+N2Juu/J0d16kg3MIepSWfWAfQIqTFUAjctsSkr6bTLco
IB/nllxhN/5KxhBVFe7yy0aTZ2mk36J96xYV1j2EI41nfjUeQwK+FknD+rQqNr7WgfbpaxbZogHK
O8Oeb4nBGT5hY//hJeHMUP8Ik+msOLlHY1gDpI5DsR29YkWJI8lc5uNgx4C5ffjJEyHj8/174nEK
s60xE/bevZO1ZU7QSPti2xhtsRZOW67wAt4HnFS+4PnMJUtynmiQBoNtCkusuzjMLnGSxuq+DJxF
WcBij/MB5b8z52Q2w4xEmvyzTcWFNnhXGTJshNVqsFdA7jar9hHD4aPMpvMcq7WFWmahmT4Eo6pS
R0ygZ/2y7iE0ydIgUa5bDwhvNh2P9Lm9nC2JIabND/pqoKEp2+hqHDZV0MPmQ1S8k+Ddz01QUEDL
Hru03Bf9eBN3NJJeGvbLuabVs+eRTL4Qu2nLX/ioSY1UXGP0DLhGtSbcfoX5Ekpf/kXL+X8gDrAg
q37YCKtp1+o1aqV9KN3xBl0VDYSdksPtMLvMaqolPUjwjU6Jf6r46QYieZ3YilAc1Be+LR+hYKzG
nhucZPFlbNKz+JJS3MqsuyQajiPshiW5sFu4EnttSPYzImiyPniBuy7b0xSf5QEnC0ECLEzeDmfs
LjNh/4jasdinwj4MLfMXo0EeS2OEJXV8NmIwd44a4JB11p0BRv7Jeez84fWm1rFtpVdhRZ2KETPm
I7WB6dq2dafHoh2Orc65N9BmBTavtaq/nltt7IFQ3j/bhah3voCgPo0tblgJfwy8d5XikYRbl7/y
BuK7GSGE+PcbXrH2JWq6TLQaDVqa14vQitd1kYWPiL38y6ohcmFm+rbGn9O/KNjLl7NrHgyNPSbp
plui+UCWG5MYKz3ulxIjpQXhvYc+pDHkPIzMkgcSUma7SX/TDeygjdEdG4+W1O+zy6Hvj5YNZFpm
jlzHTWqu6nE+J1frBsM4mBMERS3scnp0WiIDmqo74vGTbNMYdxgOEZrM/saE16Cq+c791/n6X4Tt
E4SNFUcB/u8BtuVDBuDQFPEb/+GXP/Uv/2Fh/QVLCUTsWUQJi+1/0TUO+L8sXfHeLFwF4X+zhb7C
1wS5tkgB2bKNZ/7Yb3zNNP6CwoaJk6djmkPRI/4TjO10m9ZRHiLwRTPjmmzWvERvT85uxoBMDRYP
xWj662HkmFqUZgKlPnXH4Yuj2dM+kQNMf11Pu/uutIZvzBkkmfZ+UX9/dff+0LudMp7UpwFtVKHD
NG+0i+pQeVVcQeTG1irq8dSsC3EI4TDRvrolIUdy6ErYyqPV37sDkym8Wj0mCAS9gy8Hc+taS+rD
4snvOv2KvyOiT84y8Q0RoifO8JMN/sb1UMhP+rHncu9Vqfb8iSGHq6bTRnt/2itYyoXU8afuYMIW
D+lS5uzbAFMOvy13Km00jVIkq9glF2h2kcHTdOvmGdUZDBboR91TJNtWMOWq7BUT5JKEmDzSyQ+l
Vg7XmIlE10hJ9nnrR+2KHtS/baP6PM1GRnnYpTiXccOg9uzj53AyyuBLoQ5kEEZ/qXDh0xrXhdVE
hGDWHjhV/NsyRCOOOZ3B0qgKxqhYjvhfq0Bkdx9f9mSbh8FCZ+khcDZYi/yiPtarp2/rMrSqNiwO
hQdxUaRRfyDUeBmThXL78ZVOWvfnK1EDQZZE/ejDWXx7paqwprkmb/BAhK31UI+wpwB2vclYpFW0
1usevoSpT3CkCScd888WjUIGXi8aviWIO70Dh63D7nByeUK+Y6zkSbF0Ya495HiZPaSZ+gz2nLdr
QlHKxaTz6M/GrB4JKE1L929Sldrd6E/WhXRMPDRN5AFkVrkEo5GkZ5iryJumvyvGcSu4p7m7tP3S
wiKEEr//pN06sUIFAOApqW2DiYFBJLmlUIpXD0p3eruw7UC7FH2QP+BGBwlHaByu1gIWfxHuR5yr
fgLSVxdyriOcsyzywwwxuL86d57L5RSFuN7ilPN3zDn8NOCZ4X6iI6EhO73LlAosIkdVvGQnuKr7
fvUpncaL9SbqzEvwuyrwvVXnR/OZ7KTpbzpO3GUja/3LAOW+x9AycpeNKGA0YRyVWRUVYlbnxyrD
+wa/4TH8PiZ5uYOSQy1v19U3TJCQdaKQwAomSeIFCVIw/IKkLQ5jpbVXtUYOSRgKH0riTHz40qAt
2ZIxmR2NJLwOp8KUi6wHDKRyu+kMrKcZyhqKQDgZ7A1WP2O2NnrJBa4S3n2gk2gXMY65mImE8Jej
HpHswaKLdxreYPlipJReCYzwVnMiH1FDdl97XQP5HfPO3QRt3e+swDBu6kiM6VngaiJW5oSQXkyd
kNq4qLUffU62cFW1xKZgarYTtZ89xchZeO/NPP0KaVK6C/zjw30TNP1y4j6QcGL4V2QoSnwPm3oj
hBTDOgMGJMR0DL16SbETrHMk2CTF+VdRQHjuSuDrvuWoMQC7CVFHuupmdzLXo3MD75qvttnZZ72f
aMamdfL5wXPKZt3qEnO/IfX+h73z2rEbWbP0E/GA3gwGc0GzXXqjTKVuAsqURE8GTZBBPn1/u7p6
ps8BGo2577sSSpnahgxGrH+tb+UHg6KRnxBk1z/UwkuPGNLMKabL7SU/aIbO3Bzrmm05s5nD2Iur
V8RpTzhjaXT23bHng6ZVOK44LoO/Eyu9Fb2nAXDOjUhIpnctJVZ1lrtqM59WokppyYER3wtX0nxw
yOlNR+0E+haX7d6IJ7UOkHViGiopAP1ViALF42NaDX0tVIpAE9X9lw2Nb3ZG+t2Ukub9XM/0rFPY
NexHKuVnQTc3in1c2U3/YjLXP1ebw8xW8R2g1A5oa3xdbRiCoUJ0S+amXofMr9fcTEbCK+KBUI9P
23K9BUznocVGMymO2eGKWkVv4UpQPAsPaPOVeFi4dXzALHiYueCcemoPGAXHiEAHDy+RaRobE0NE
TPniTZidmzAnwg5URGoVh7UJ8N9OkD0xA3SIPkm44xRLOrum6bgtrjNvxL98epxKo4VilZfhH0Mt
QWmmZm/PFJKHKrz3aEUVl84JZuBQSQeqZd9Ok8nqRoEnyas2E9OCCzMapw47SeO32wkHbCsTNCxU
sEB7W3McywF3FV+r/U4MC4MMkfMaubBuTeMBI6SBv2fuundcnVF7dsZobrK6mP3nXc0OhcNQ6qyb
Yi2mAD9vYRfzUUA77154GDsX2l7sGpIHryDr5ybfs9DSwIDgOcn1rg3pFM8MbpWRtnr4ShiHvSbN
hZOrNOgWvs7yryl4t1fO/hvASeTTKTnTt+lsDCTOFrzLU15SLZZQ6M7ooexLwUxS1DQFraOMHiux
Vm7ilEO1U85U7cYN7gr3YElBq3JQRIHMLILG/bkoaTvIsEAWa3z9e7EVUenE5ZM7OIgxoP2F7kCC
o8NoM2hxhAx9b+0d7uA4XBDPXoHB2erelxFDlo6unztPdTyScvpc+IGIYkHnIGg26D5oh8RGOmwt
JoNp9fbyxgId++pSEfPT0wIPUWhx8R7A+QROBkwfCxKlbVebEdynKYGbA/GnHD6adWVnUeXV8jJ5
/vopxwLBKlhzgRPbw6bRhYLf4zV9pQ9/+b139Eb36S/vuDXTuohxCB4Nwd0N/yRw7qo8jdq2qRcO
cszyf5mlOnO4XpxVNUz4zCa8JnpzsSibw8resVg7XlhPD7V1wxMseiNcwdXdskqOKYKK7s/zFAn7
sRppGn/msBi5Z+2S4L+b9XzdfBabfuSMzsGtX1v+6b7fcV4R7Zx3yrKD65u/WtVX1ideF2VbmFo7
3oUaPD6qKx8Wc2a9cOvIBrzSUzcG3PKjYlfw7zZkyJ9d8TAQHOZg7sjC5OteR63uWjzWE7NlNVCd
Cs3EybZlwBLGnyn65R2xgOjIuu6TiYESwnCiS7iUZUjI2Ku5LqCH/lyJIDIFG6vt2Zm1Od3gMMQE
38uurl5CnhZYfU3rfojy4YNCFOZRhVuU9gWjaaRuREG7VbqNwYAPONico2SYVCdmMGxfdVN7j1pN
VN0N5rbU76vf5tOJCtn2z7ZH1zUETEeRcg4IHcb5W4H9zW+jd8MU7aFdZQ6bzmWZ28a1eC6pArmh
p7PyUg8NMmfZY5CI2Gdjm6yMJWdS2nGb7KCyorPb9dbwu2VB3i6hxSWVrdcVO6s8gjkHaiiXjIfM
OtxYo7KBkEXNvPCkdRaTrfdQ/RgjehAMIL7WZY/m0fo1T5TMxa3FGPRcrja/SrfWtSB+zRl4S76W
NTEosaLOYVnmO70FzctfEkUYTCeyoouHOu3z5dDRO+1HCWyrZ8qh3VtjpsQwK4auXW5yUIgAo72p
LV7ZieACxYwvY5bOaaFRZFqpzluXcOApsA0vTT5Y5Xerxzi4IGca9fZNApmM+GWUomdFQHfYxRBy
/Sxy01iSJpj8+kys0XrSkyH244j9vMzKXXGRlvZcOY+6bhi7t768lhfLxfRBERauTpBg1ilb6Vpm
OBDip6dlNcD0Fk4TIWHtwCBeGkrKjwQDuPprV+dBuonNnNC2Jn94X73NemV8zbXGk+7qzM/b6bGL
mFgxd5BRdQjbwkcwVh/5Bjnejv3Gap5xmuK9XkFJuNTPX+n+gyDbz8OdKzojNcq3ycFh07elgyB3
G4yycB5t6Bv+WehrB2eptZHf1aNx9Y8CzrRxo7cKUasRvP4RztxhKsK6SEF2mGcmy9z3m+8HZBNE
Efy7CPs/Ssp/o6RgFbqqdv+1lHLG+9H15fSffUp//9DfSkoYEAYMSO/SaPCXH4nf97dPKbL+QaYP
7AedMpENRueflBSkFwpTXRD/vAiXQ+V/KCn+PyI/oBvhP3xP9v+PkoJQ8c/nDZdTMGdXjzO4S8ow
iP7l+Fr6JRFYayouerC4elbJ8d+rNv9GDgG7EIQAN2USztG5HgaivbDhRWIumHLTfJr74TQCGBBJ
iAZ42ffAFVmz9NeBhGnqJ0WRn3u0Ks7mTzV00vehc30vWSSQbIjoeHHR0SeWsBU0c9wIT9lEiM3d
JRKi/NuIxgmaS2kUPO/WPrtxV12dGvSDjBksP12wZe4F0RAhl9gNjeEzqrbgK6QiNJ2pasyovSPw
xO0/T8kGKcyDOw/37zYC3pNOYF7uVowFBJDU89TYxiEAjILZu1lMarXB/r/IqtqeNOyu+zG3ictX
4P2yQPd4RapQs5vpPDOnSbKSz40nl+O1Mxabdr+d8tWPLrYc2WYU4VGXNsaMoi979p7Mf+2pwH49
r6jsqfbEcHDnwH5v8InFJf0gL0xGfdBw7o982eQDGmqUdrvjPCq7Gs9Lv7kUL9uPhU/do9f5QWZs
pR9rQFGPDkPMe6dbnz0TuqPXNGMTSx0UXz7NLkcXokwyQve8sdoWh4+vh+erqMzHDqnrblKTew/d
0OG1qV3dmms22H1/Lyia+FMtfsRJxt0Ok1eGST4G07PtR1+eEGB+QPMmbNNpS0DqwRm0v0euYV1j
1B07BO+yrITAAnZ3L9U4Oc8Ocb4bB2f2Iwz24UnWxWdlA2zzen9FtNY3ZFC2FGcQmA5buPHoS+OJ
1p32pRnrNmG2O93beO7R8+kRFVH9NMI7I45Qq4T96PStpmcididb3290B6USQ1tmAWdJDWiNqbmI
/HUPA/L0mKx5vlVdH/Frq2rMTCmtG4eDyYW00a+Gv/+QK7d5CpaOx/6mRfQc4Ot/Cm26w3dCdSKW
+b7fsx0FNSEXA8iB7o+7obpn0+aKDnw133LKcG9gXcdydNgKc9nf9drZP5aRkpHMmOfi4lYYbySm
tSG+WprTgWaFo6oER8dB3fhONF3IG95B2CQXsvsdzzrs5GzrtXFyuqv3b+IaTLXJwVqJK2d3n98M
ozlQgvQcltg6RHDjLpzJQKR936gieCyc8cGYmzdrG6OUcf6zBZU160L5NckgOOPAftvoG41pPvnR
UpN4uDLMtqQt7RvPXXFuXL+p7ZeRky/prZmQiTLfXRXRs7pF4sQkyrhbwyjKhJI5vH/3g8VwerBl
qw/GRI9uU+cej6/JfXNhxycaAy7zROacZIO5rYxLIAroNaX9sQRiIBHZjscmGOxzNV32ubydW3pI
h3mnJrW87wQUEXKwxCndNm11xVN/lSXOjkrT/lpNz+zMmycZevl5qfiY8c85Z3Ks+gl6+n7s5tpG
SZDsB2rNHmJcLtvorGc6xkWdrhxHn1Z3flNosicDkP39yjaD40bcT+5qvnSVAXwsHazRrjCZrE57
u/ZsS8bws8fslfn+Hr1WDgXcrt3V9MSU4nFzwvLBK6afnSvdswfclwpP66cvF5xStM7MP6aRt2y2
hUxH2dg3edO1B2Q6Lmkzb5KldZusoY3mcWPZxZfGeoco1/dwMbYfu8LztQjWZ5Qj2BCb3n6QWWMf
1Jbm8DKM+qUz2RvnYdc+QLBn9rdEjZKPOb7os0O7+cTW2A0k8zz2mNNe9Wd61okWlN3cpOy2o+e5
Cv7I3lyTHN/lYS3CRlEGwkEpNvwZKJjfwYRIXDxgOk965VWKOmffOFiUxh1Ce24PWzFobvFOro1W
b0VDhNgFGd7Nl5YYKmmc3hi+agOAH5v4SpkY1ojAPNQjObwYE3l4qlVY7beaUOWT5oH94oyCW6Re
ufTO47x43yerHC/F3rIZZnjgfc5c/WVicdDE9GeIwOVIJoPnoTFCm1OxOV56ukM4LdLcPUdVl5/E
MJ83JpMPRaOal9CoKHgeFyM4okZx4Ub7WnzIEBvmYrvtySrz4icmdDOK23CkdTrfZvc2d0b0q8CV
DL/2lda0RYbcH86yANHRu/EkWdr/0JturjFjj/VuXqbpccP2Zl7LxTR1BtCEcswPChnO1bt6pyt9
+DmMZvnBMznv0M3U3eTs7QPpwuiPCZSWYutGOM8wzJZ3+vL2+9YMzvjdmt9glf1fXhd56ICFMyh6
H5aGUIZbnj26Z1tW22Ri/7ClZKTCNo4EnyJyUhG+qWXzbsl7Nb+MinaoS6tsIEe+LNcnnLr+G8+R
KJN6zw9q22wilgGk8MSqLegeI3vbrxpOictilIs3fMLLow4G6pRJDBqPWO9gatnE9T6qTdT3gIwo
zVjE7AaJHbX7mUhK/cudh/pZrt1Lg6JmJyVDl3NNzCVFgedmlf08POyDM4iE40e4xfZUihbCbmTe
SYirH966rb9FWAw/QgB1lOLa0RiLqM2jWA+bcRmtannsPNabmFC38eWa2/TAURbvpWOE00mB9x9P
gbHKH1GuuzDZdqHO0pqdNa3KatgoFW+rdyp/XDcOe2d+rtxrobmhneHeh8555p4rq6OyTbmBo2c2
xSuPMicYzQ8RzcLNutKsdWotBrJi45bPIpLmcaD9JemU6irqgNwKmltRhbFnLUTbahs8zzoPFwup
KPUlxSnbQs97w8gEOVjuCeX0bjaYtHj7lT1nXoEuEFuTfLLUNKcTQ8JbAJOqjQOBTVYHlTwzpOIA
34IS+qjHag4YssOPS2Cp99/rzZZdRmx8g/dXDftvnw3UHZh/kE+2/wmfM/oWFF37s6eC/uBgaW1S
lniB6rjUOE5WptqvlUchwLkEEnEX7W7wY8GmcpKFhMFs5x5AgA1Txic4leJmFpbzFs1AVAkQO9qF
pESEp+vt/pSHxNKpi1d1eKocjNm0rBAB1nZh/aS13aaZ3ZM/ckKwT140IzJV2jY/FJ0RIsvNVXEt
mZOKQbNav7AJDVVG1WBu4H6txPeSmqJv2z77E41ehb5Rk9qOSwWFMN1HRIs2cOpzldePJofS70MX
3NO9lfZFuyQE8jl6wv2izCx6cmcC1ipw8zSPaNxMgWPZD37D3jCkNfI4+GwsoC4t7mcU7FenTS/z
N+Y+wRZXNLQgkBmOtSXWVJpH6vny+4ngW7bauzjbNI4fd9eb0106zUGZprqFvJb5pBF+F5WtmEkp
P/gNimnE/T6Rwqx9QqS5F4hP3+0FoD/TwVDhRvuUSKT8u8LW9TlnmzXB7PNMhMExr1zgSm71S5oR
ji0Ehy6WRtGwtDjrXS+G4r0hGvVaemZxNEvP4Hwg1O0oNSMFq/bDm5pwRJKb7BEBlV/CvTUmVLJB
0ZmCAenqhK+/T/hXqfERK2SfovTohZf44rJB7PtNbVjyskICuOUdNrc20a8vsVM2C6dqPuFNAbIe
Od15aHInhbz9LolHqITB0AifYQgeoUkavxExx/NfR7//OSX/N6dkWMPXAfx/fUp+/a1//tMR+e+f
+PuIHDmcgxmcostzsA2Ig/3fI7Jl+v9gkgsghscMoJYryPlvs4Hjc7DGnRDYsHtNxjX/74hse/+A
pUnKyzX/QtmQDfo///tL/6/8d//3OH/6lz//Z06Mxfztn8/IWME8l4wRyC9eEA/ef50czqDKh76H
SDBQXL8YCHhTA8b5Wl6PgDVkhWFNMRW79XOwhncTrIHv/lINL7I3XgZznC6KXlLW62C/c3tlnDfY
tOK4XOfkihHWT2J3PUOe3hzI/gvGX55n5+hMgbc5T65b1nYbG11jBZyDRyRwkhhm/21qOLkwqKv3
HgWzprzjLpSjea2vWdZd65gWp7nlLC3qyj3se24GwFTWcRy+gTWeAaQxh22sSxFpn3mtzVMnCwrT
nQ5F49ryMrt5yYGl6urQNJGGN+A0JW416xL0m/3mMisB8LJj46dL0hU6POKH2ryzKnvPpAMAz2n1
Kug6UFeOAFTTFFhD/7PqRPgr9yuktt2e0HwzZtrmQghnYtbygjmrkunMS5iO1KLZN6HpsCApPypu
BDQusA6MXqbDQlXfklEGuOFj66tTC1TuQ3flzJGuc+YTR/UQqnnofWyLxyPYyYtTOZUvedMgPwO1
vBvsrj9V9vpW9aVzrOaVFaqN8hPjqb/InXnxXlIMkaNPl2di43eMphm6KPU+5ZxqVQMUrNVFHndL
hJCR+1+zFisa+PqxV5St2kNEvsI557p+wwnCgyyyqguY/M+8ZDToiFq97KHiAbYb7VHxkeIG7mMv
oIEVeETA7rg70g39vOzlm9/Yf/qmnG92UPEx+t/9XgxBgib40bfThT7M7lTPpUyD0kk1tVeQ0yQq
jqSYZCQUVFDWE9d2/SZNo0zVaPRZ3S6//bLz71p/F49r1AOtoQo+jtTV3umItN5UfXQX14r1vjzY
leOnbFV1klvEslwW51t2NONdiI6RBZ5rnoO+LA+d3r2YzG2R7NMQfpbKXrCOeOUnmy190eO2ZXLw
jOdcbldFJ/8tHNE/eMb84s0lB5KW+RgkqJKuNlmeutr3Y1Wafuz0m2cguKjDHHrumXWhOIyjHR1y
Wr8SrzCi4+Kvv3uvbs9zQaJMsHbEOBzLLhG6/OwdtwcNgACb50BHIrOd0r6/toR0HGm93fBjz2QD
bBmcIkNbv1peZ8YUDr4ZjTjvO8yQdsL66M3Gu8d8MXZqXV2KgVCdQfbqj6O88Yfag6SycIbWq3tF
vQ3+NYFuAqBbas7wwA2At4xI4Y67G8TCfJIGCxFdD9xdaObpWC0720EyOye7NtXzZi2QJBq3lo++
abcdkRiyVBIX0gF3XpiJQARTYhHNf2XoPCezae35sax6G5dnPkJbcmb+NS6seo8xlX5RTQwvQCzL
I+kWC4wJl0UeLY0Vh1pvvwY2jWaWB+52UXPZneyZfTIdQFxaOqFn29TMXy2v5sgL0M4aBvjm+Srk
wddKFX+2amJDCatgYC5tDnK9x2U7fUyIBYt9HcHsSB+tCY88akkKhpQMDYZ9hHTCO6sxGm6VfwyK
nlVCs6sH72xknrPAgZT7NZE7OJmIdnAJOagVO9y/I09Gb0Ep9X1TGT+5pd7tvTQByNQ96fT5MhuD
e1/BJkzHhvlQZ5S/BOXZaWnL8q0dK9LgvvTKO3vcFot5H/XyOKyxvrbi29DYdQhsxIlupdv0Fyti
jB44y+2iSvlMANR4wVQW/LQBPKR5HRENbyMEK5UX3MYrE71M9J1mCLyZd77YYOWKeUrBWM/3TPR6
klNldwCasB3H611LisR/aveFieWAUcpgysTob3lsCnyd5TadVjrVGQRg5+RZsocMuf2OSf/20Sm8
sTRaRV+jPT0F+jpPnWpnOTnh/N3fKozIpmlktrOc3cYK01pZDlgeS87kIqB6VMZs3GzKKyADKAvk
AKg3OEP4vmANHIRrsR6E2325hvXDbpjL3QYBGV+zAm/SaTvWE/aFJbD/4h3lR5KCFJitNkCl6nrc
t8Yj5iys/c58x+EtIGy2cT4CCZeYMGnOM+UFsb+OXgxq65nCBhxNYV9TJNXWMe8tOg1aH41t4DSP
cpf0lmbg5Uft1yb7JTOvwpuyaOCWUz2kOF6YRJJDml4jehNTJ8S4PFyVGTBR58iImAIZ8o8egm/Q
dPpsJ31yMCdZJvRvgXJyr3OtThcHRUzwYtTDr6Xe75pZqBtLM2DaV45PHKm6B7IQ5q2t+WI7c4PH
Wc7meSfeczIgrjKIQuRZYPGCE0HsNXA6xaquwLO0Nevd4P/Yd4hHHXtdGEzzD7uv6xtPChFbG9qe
cNYtlltl3XINwJkq3SJZ6/qP8pvooOX+g5B6w4EnYi2rNk/c4ZcQdkwNGp9elH+20loTs5nHR1Hb
ggYoa0KvChce7jbIajP/gAv9R0bDb3cumwOFnDpetPvejhxW2nqCexPyq/bRHWOp9PxnVC7mcvoK
UibBnBAnmrJ6r6meIruXZzO091vIX3wMQY0nR+CaWLi7WKWW93DreWDMzktZ+l2y5OBnK02YV/ll
82l3mNZb8oFn5bb+oVqCLekioztg5G5viQSsGVV0brI42+dUiI2RgR/E67V0aKV/JzOjIXyDs7Q/
1s6ERtTtkF/iIlC64wOTvPxlrqsPbvt6vrsiXF6HwONnscq9jNfq+kYzBG2i/EkhJTxy2qg+gsp/
gV2w4lXK7127n06gsnKH7GQlCbAJPuiiLNxvkVcjWnr+GG9zmLm78O1kmCh1jdWy0jcBGpXe4CWy
YHPZaC2689KN7zm2pdU/LAw1TuaugxOukPDHSiHMhzL1V0Xv5gOjC6PKlqVYThXzUfAb/sJoodId
K6ucl9iDOR7ZSwSoyvO4Isz2eaCH55n83mQmrJoGWwwbT5jnTs2facSee71Rc75TLJmY9YLRP6J1
e9wyNLz1p3GKdsbwNo/5LXdeyBurJJjNW2Ss6vvEuOqTEqtLsxZiJ0hX4MTJnV+IQN5LB57xy8or
o0129Fdo+aXSZ4lDcYjLmsowhhyb/jKbsEGZUdPLjuvqLFg8764FRMeo8x8RtG9Ej60Gxojd6xPm
8YrL2V+CXyIPcPHYU/AQzV757nE4xcRXeulI+WvmlTjYZS/3Jh0H/Df97PTPiOwjLX98FPe6tkN8
7oLBVjBLlXNkD+c2XfS0PXRA4I+5NVZI4+t8sALLziSvi7CSbxwrDx/7kQRK+c5qVr/ziFPfGyau
L3U1i5NZBeXZ9FZ2vGLwL0O3GERmybPV8Ubw/i23S6KVi4EcH+3FeCH4xA1RmGvNCLhhOoR6kRSt
tmA00+WMvys3s92cxqd51/O7Ge7ql4eETvFVH93g15sfUFTGb73jgXUOpr6aUwdCTN16mFzZXZHA
oYmirzg+TOsrLj47SjgnqSjdI+mgJjRyW7Ky4n64iUIXk1PIDO7bKsLd/57XRrmnS6h5sobKjbgR
Rz0DAPJ1nrm1S0kY8xZkeMwrbFbUS7N32IGnojPumk6XH6L1usMoQur42l03ZzQqAFNhxXzMdWsj
jKd2bREstXha+Ksn3bK8Iga84PXr2IQN6rNrOwY0RUDket7zm7FjS0ofxQC7pl3aVzJRhLjMwD6u
8ONuIU0Ph40BQNrnA7VKxt5MiCfSO6wg0Z4AZ41j6u2oTRX5iGypLHXbdruKXRD4CHg6f7ShvSEV
BdXYP+i80F6KmGcOfp3gJbXZLLSyiLYpJH9u2xgb2G6WocpjkPKr+9LPuV8DfFJbHwbjdKqioo3i
ldq8/abRrpH4U2VlzS67MXWmgnWU2Cv04Ml3TjN05Hc7vEajd6rPgtNYcy9+Rn4osMIy9LktlwUR
nUt4rDI7zNcUHwbYmtoIcNcWUIVvl9mQJzVF1rMeZs4C1mAc6Y0q0mVGwRzWUZ6RqKsUz1h5K0Ei
J8JWwZ927N0vE5l5j0dssNVRt/J1qiNRfkDPwAvnRkjP3I/4JPbdSwnVhb/7UOYnX7VswS0afpOh
HIO3vVrNrPRZnbNoaurDZE/7T5ON9c0KDpOpUUMiCNGy59dednuYn6Qs5fdCu+0zLirvsqMYJ3br
ytQrLCBMVtHiP60JTfUo25idajyL9WIlI52q9647YELjNX6b2EVms9ZRsndWleU869icD1um7XHO
VBOcDdmhwHFwf57zMjqMtWn/9FztntqaZl9RszI1vQzjoOyLY5k7Szr2V+pZieoX17SufzaRsRwb
231wdBH9MrvxAQmdieZsIiba9nYarGZgK6Voa+ZIC+qKGHfGdTMcZKS9bNhqzjdclGZsVSXkAtFS
99XwGBfaqH9M7OnjHpH4ZFAvn1JQjK109TtsTtdxtWEaW+JWGMl64QKIiALjYQbKjk5ZnKj9aO4Y
dXYJxQbYMzG+/zUFKn5L6bt3QpQlC+3A1KI3uHcnFn4lmbg3BYXcI2aYEagCD511eypmM7pfdF5n
VVf6J0jcXmY3QPbMqe8vpWk9hmG7xNMELRcYV/4Ty2GVdv1GWEhaQ3hfG8OY4IKtM6thilM1kfOR
44WInfUKiWyBn34YcvoYnICZ1xIeXU9bZtzL5Rdj0gnZz9zPdMs3fH5KMa7yZkU4jtnWVjMDrGjV
SGlC/AlpucgWvq0YnNR3sME3RQ7Ldh9+dVXzfaqW6/WmzD7DOAnZUTtORlLFjslFiwt0C9zqk8bG
k5uUDjqbZSZGB3wou9LIVI7+ftv7VcfVMgVHCwdcYo9ueYvGWj+iP5hmqlytwmyR5oLqyn67Mheb
YR/yjw4neY6wR2Q7yLVTXoXm77XjiFbN1XJq3VmlqzHYT6jnKAJy/JoLPV8wIlWxCSLwgvUjLYpN
gjf0IZ6R/7zYQbs87XVB+045fHJeYyvGiJMKwr1qz52i2jnJsau+L7OYYvSeOwdD3BtbqdfSGIaE
es7gpvCdNRn0zsaxL85i3YcpLpQxpt2ifkTWAJ5lc2K04Tfq2bDlLy6ESxzoCUTU8L3QcMWcYYQZ
aYYLwWjhve49Jk9vr+2bbituS6P7mCVOsW0qXkbf+gP1nP3fxu6oy3GjFr394RRWc3aWzv01eVDw
zJwUvjTaNx2Ezh8pW2M/5F3o02wpVzbfGn4cs+32OdxmBkJ9XsFMlaH4sZiqxp+4LGjlNMQ+DxY2
C4b3QiA7zetKUy+5Xzb/rcUZR3vHWjnRc8eChfXdwVbA2xMBAv9YzAZ3Qpv5Zj1e7I6t5F7mmqOO
SPmqZHCHWU8+LFiucRnXxpWUW5cWNgToe9kSYpbJlFlQxU1A6cx/8L/qLvxj5/azS90ER5cSFKw0
68vm8XC1nPVL1NQJH2uMbRm0NDcOAtybXqMvOzZabnXrjZFxlzTXCbqyr1qg7HJQIQqPt+VfcZtM
uUVpedeYrZtgEmVJ8PUIg7Tq1YnKnR95uF+I5ZsJtDLzXOfGnaDGhgIzMG3VEFyktcyH1amDDONu
c5Ee8t8QYXTr2Oon7EypbHOH2zFfnqIKBx8D4lSJzSNk2D0NruxShJngTLklhgZjLo6cXRAQke8f
Vtt9Ly13YjxjyHQdfTL1jdMdC6pts7JvLSBfHM5GT03njowpysXcx2bt/ZLkwJ+UgdUSyzA12v32
o84tlLN5cw5BDbgO9/mn8BbrZQ29mqDSto7wF/r1tzcFywtrHy4B3xuTgPjLZRwQo0yrSixhuHfM
LA10lrK0s9GkpzPyuzu88lj7dsclaFWukcoCOAV46k3a0QaejxZQPDwOm/w5WX3/cQUgtGlt7PsX
QSKhE2urjZ+9344PgdkYp4oHHvNBmBqnsK7G26DmiARVpCpShuyXESZp5rTb9sk+i1srl+ROKit8
6FdH3BHOVV9G6f/JR2uTAHuN6TIgQz/t2hWJVwYrzpnSXL/RCK4ebbtw9/srzgCgb9D2R1TQq09/
dmS6XykrVl9aAQ7yUqfSLjumPZSPHkpJatM1hXHP7NZbEo+HwakUy+uWe9/YIXgvg8j7Qz5s84n7
YCPHM9E1H4Vva+izwhed/ZKbDT31hfMQWpP42WoAPFUrwsQKbLtMmyvT72a12dTcNh3S6jAvxQ17
iFkfclJBUJ5KX13cjvUn9mdTVsdckONGJGrIeaCFXWu/4B52HG7Y3lGK5SUB2Ym3UbrDzTCE2EQL
yiBM8v5ofJusQOmwLsCE1pFzvzJqel34BbjUB7W/KygEMbexQDRCoKYaAgvsnaOkug24eobElOt8
pCWkvN2vXo+UB1YUz3BJ2TExPYVKgamEx/x1J8Qq89HWfvADsiOhg1pV80mGBWhFQw9sWkMXIGhO
6zRED0e/eOrf2Duzrbixbdv+yv4BuS1pqVqPJ+oIgiIMGOwXNcBGdV3r608XTufF2NvcPM/54tYy
bVCEpFXNOUYfRUPxScQFdKAR5mlhaOoT4hn/qxX4kb+ifewPwCPH8eMYwx3Ar5WG66kc8Ng59ZwO
ZLBEswVNixWE7+ee7fWaFsFp1NjWT7UNYJOu3coq2n7rh155GvzOuIsiduAry2TCnipLv6pLQi9m
W4T7sQYlxY638vOrZNKQAEDiOqBuoi6TTso9r0atuYMxLS4EERhbo0A9zuG1lqcaisxHpXkcX+jh
qTO6nQZRLWF8aGq3uzYMSTEUyCOjNM+YVhep5WYGe8YgwJFeI8uCxMiK1fZUBRd4GPzoggo/yGFw
sjKBOWOM1qaxe4snndJvbegurojHvZr82kT3NRbGesZd34jJ8Q+RyVSJAmt8TlCjf/b0mo3ahMRk
RaWjAnCgkLX4UVjetbZF7IzGquvnJosZr9SKw064Fn4dbQsN6inQ0fSswhi073rRrNH6xsdCz8Cq
xuA6jjk+/9smIryTWRY8ZKD15tKuTI/ppEGmEZfFBXwJd5cGur/G71FsgW5heSA+3Ud91DfnLjiU
e6q3GotYX9wI9nfHKi/7Tduw+6ec6VCl0YKPYxB1mECRow/0MpZ+UafnbaOetE7X10xO3s4O6Olq
46Sfq46hISNoFGEp93mgu1fAy0BTj1aH999Bdml7ycpsOHW07BiX1JurQ43/5RygfHxEU/qYuYO+
7pA4kx45Pvg4OpaGCWDRQ0FDrrmXUiurxk9aKL2NU+mYWgwsYRov+jaAd77sqhGjVQ2OfZnHGd5D
hYMrkIO+AkvjEP0C1YBUyOpzCG9kyVFh2o3VAJrD0ev2ynVy6sC6SpIVwWxd8nGwgpBAAhabCL8R
yZZTFx81p0Q8TfuGGqvOTiMPNnoMc0HBwrbiif8vvFMth/GyJ8FzYXTxJ1Ub99Jnsra0bB1CUZgN
ZQ8qq+yFIhVt1YN8BYadiBUU5Xxj6DHsIRMgqR9BhUc1l5uWhatdTAvfny4lAU6LJCrvsKRFV7bf
7jzNQPNVNttuMrsv2kAbxJDaPWRNsRETO+QBWsK26FioB7d9SFVUnvq2PLW5kYwLkbss7fp8EAwS
7dKVish1YRBKnQnjCGLqq6k57XluZCTPMP8vQtpgFHogkDU9Tj8/HY5dUQww6v6yL//btn6nbc1p
7I9d6/+pwinPHn6Sdr/8yF9ta12oD8IUlkTfTQfcnDlJfym7OYF+cHXTFhgGWbCFTUP5R9va+SDm
n/rugudv+Aw/lN36B2nMkjDnu1rc/Sdda+OlKf3arkvgMp9rbpoLPg/OuJ+NpGnpcGSL7f6oh0Uy
lNgV+wYVz8IFsy4wynSukZKM5jRTu6W/nKTiDk6/rRMMWaT1DYfyZqoWOqhLY51UUVX00RIJbFm4
1xRxmTGpuXNk1DEA9ZSvNqbsOe5lMPNpvfY9CmlGOESffdWSrYI2Z2rarCnOs2SE105tg3RF5RYZ
tPBoOJAN1Yk9O4XxHLGlh0yyLMiGs++B2nfbPu8cfykGNKpWVByjFB58SjChTqUrNm4CG/nXMgQ4
zdkAwKPPLr9Ta4j9uDCSaiLtwgZR8XGKO+tBFAYFOqIMu/NQzKxZI2gIGqtoxjDDSDY722zoku3Q
VYmLQCcP9xiASgccYNNFy3oU4bbUNNzOdjE2FApj2lNaAjoqSM14VxDwuImmCgCPo2X84syM2DiS
cUEH1fI4MPWj/rG3A4IIAOs1q6CuyaSiGWoMcCrHicZNWjEblt19U8Fj9KYchk/ll4z+ISdFmCxH
iy9qYq417j0mqWNv6QkeYLtam3rcrW2/KPVFrVfIT3OdjrDp9GuEDRQJw5hqJYkszieU8sOR7h6m
UDKiMYgGL2bRjledbuFsIaUKtjZebKVydpja+Ww27V4UYC8WVOvFjgpBD2sqPl9CLe0u3ZWzc5VN
CSZWY/az9rOzFXQXJtfRmA2vlT+bX+fs9GdwTuJhsnR/E1uMxk3shcivkTs9pDNgYqOqFOkblOBr
PUP9xcYnuc9n560nOpobheY3u6QLsOYalXOZpiNu3dm3i57AKZcF4dC8NC/WXuLiKBXSeMBeVKnL
wcIDTCd1Np3hCyYiBYswreD42k7krMAK2uSrwGW5pxlg7JsUh7GNTuoLowHbcRbp6tFLO/ZYWKu7
eOs3pXHjgdrf91XqbIyEdMSFQo587Zrdk5j9zd3sdPZeTM+MgHBPXUzSnX2xRfuzQzq1SfeMA1zT
LpKYbVfP8DmrnnR9ZXX4YesXs3WN7doyk+qiJJz1MWlSb4WIdfxERzLdeS+WbU0TNOeohkqKFXi6
x3zILkorijBlvJi+jQ4LhzU7wfXAy29tn/pqrymSVthC3TVlgnncbbzkY2zSPainuNiiI9k2uct7
6Hgm+l4zFicrKHFTvxjT8wy1KjMLJgAUBy4tUKspLnFNKazQIvmGXWrcl6rOaaCUEW2mUS0yr3mK
sJLiKu37pYVOckftSJG8bTxQmLqjWmBxOPXVsEK+51TxqiTqzk9wipZB0dpXPWYwzImL2AJAXn2n
Bfy7Kr67KlrYkP67lut/qvghq3+Wc+Gn5md+GJ7UBzBztgBgYNovi9/fy6IyP3AKU7aNYtwiO00h
9PqxLNpowOAyOCaAC2zczqtlUX5gAeNfu0SpfdeAvVFv/UnNZbm/iLn4bULOS7NO78N6Sx4vQ6BM
hdEitk9cd9laWndRZQ3SSS8YDngTcTxy1hqXed+PX628do5WbJYsKTq96TxvOYbWhfaAm1ycx5ap
LlAeyxsbmoLPimBn2KJM5wKpa/1xpO9wk1L3ohiFhCj1bf1LXnjuOokchEAoGpuxLh/JgI92A0AE
dNgRmJJF3RbTkyggaIWeT0fRo4V1TYx9fFBZQpfMkcm2hdYphyY7zy2YrtjtCeCIYLXrXY1fN0zx
vaeajQJS851DWrYFHeVkuKTknWDjdNVxrP2OdBawq6dBa9WFE8biXB9DcY7eVqPmlMtyYzisLHpu
+PezM/sCs+aVTgXr3DP0GwpA+H5sztlZaSptgdxDPtPYn+ENI2ouvcuMJeaF5kqNOirjCFs12alD
jaaGUBIrEcXXnjV6Iytkp/QTWHjbPL4tzQhLwpAgbsYmEu1UPcPBzD5dCWfUcU0b7V2Od+KyaYP+
1BAV8URBcLzPqlae/Ngdd3KMKrpV0XCybG6OoEyxKTGXnYnBLh9T2Q6rLvOdTdEhmXX0mK/h0/02
4yzZddkLu8Rsv2pKzgA+uKiqODMyuIIeeZVtSD0/FjmRM/Tc07hIQVlo+yR24pVf5tOd2VXltiTV
7NlXEe61qAnPGhtCmS0UKt00SK/0CXHvRmlRfAgIdaBPS1LyWWGO0ScfZcVnp7TTNXuh4uAVdn9d
dH15ozwzPJ9IUD7npDl0i7aS4R2a+PqIIyK5NnOz2KbQieg/lbnYWUPiRER2SHmaRic8931z2oyO
g35BKzjXo63SWcgaEpzCGkmL3YfiCimBcyAw1/bAzpnJUzsMxYVn28luHFp5NqvWt2lhh59b10Hm
XAT6BXVe65S6ybQbcJRf4NeVZ0Zv0Uxuc/+yMfP6JpqkokFQJ/tUa/cFdSDUGZnlXhhlYXzOlG6f
l76Jw1dPih2VDEqbyA+STW8G1mVS9GdG0Ju8jmW10zirt4HfPASti3RiHGJ9bRSe81BKKoLlkO79
sSAtZ0ytfV565uZ73p2TGZ+kGT+NvSz8peabxmfHzW7yTk6fEGuO1DIzccoDm5YXdGTtYGn1HDOE
qf4C3YSlL3vNLh9wJ0dXjh9jgzSlVE8h9oFt1vFD/hQmtzQyiJ4hv2otujg9i3weYi8l28c2oTZl
Jum1I+vmET8omMsm1m+aPENe3duHvC+3GVXw5WTjl4MaGMUn+lwYib1kZ1OUOtjelO3NOM1XdQG+
rWWyBGul0CVix99gTClXTk25Ashf9LGgFvFtGkqQIjEJuVMAJy8qrPjeIQ3w1iFI+VQYab7kgToo
3AJcT6WtF1daRf4C7OYzGtMYywj6spoo3Xp1L84JVEB2lZxwE3X3mkdJJbalfoqEL3eZ7lJITno6
IyTzVE+SrKuFh/ugF4ND86+HcpDorcbmS7r3DXhV2CxiSrCbgptaZ9PoXyJrjLfa0EB2GEcLrE03
2CArtB55mjdSzphIWJ3yFqy7Ut2tP42UiJKYcOmEvTHTHAHHkGlSiPWU5s7HzBNrXdfuIwOf0Hym
x6ufKGfBDCBgJWb2MtHCu9jtxT4RtVizrywXxMflj4kNN93LA3WyUtfe17U1UFbzteZE7SdeOQ5d
N84/D3bkDNuIo96VqGfpXZFKcdG5uVi6Xjoh83ETe53KXH1SrBoXkxkEd5VLTwmJ1xeFmWDHijgt
KY7RUPJNYruIpD3WEQoZ2rfqmLZmddVEXnkeib78pHlhcsHZoFjDRSHqSuVU96Fbra26lHcxEIcd
TXO5pgOfb4IhMr5RNWvPe0sVDyZtHBaXdoJVTyLUbWPoXbKwgctvZKT8bQtTZ52PPjoY3QuuwKAz
iXMYRtRaDtei5dZnWDpX49gU63owXMCJnMRWQ5IHl9KJel40NuTQQC2MIKKdtghI2m0WDs0+VlNx
m7TeNtSLaB2PHjodSC7roiMsDtmMmKJlqwFhsvxhY5d5d6F3vnFQ5LZ/QW+N786wCSvQWW5DhvgZ
uYrFDtbTgJy1rNRn9KHhKs16cZ94lbdjZqLV1Rir0bCtq6mNtKfCdCibNq62SX2nvtTDLNlbpuZt
bPLeTgl1vFu/d72NLkpxHXSh4HKOR5No1FBZcmC4qMbyMaun8UlMLdN/WzVTvaDD7wPU6fXVRBIa
BiPtDMHojAUlcQk7D10KK6VbnrUC8HocitN8emDtjyL/prXYiBD/UAJlzKRqTiUShl0eMKTx8Too
hKa66oG7eG75rKoi3ncJ2j9z6LVjaGBkwj101cGy2TVW+9mqLPICkUMESDf69jFu7M9WGDwIr312
kumzmw8fKa+TBDD1UDdlSRhk5ozrqgxvjNIvDpCsnJuuiI1PcdRnTyBfhrvK4wfJKNR41cORc+6h
APQh2kNR1mXXbDlRl5N9zlYr8/GzIVclIcnIG3Nt52FwHLC8U/ulZ3pVNuVooyDynluSr1zObD0P
ThsDo9hoQC2WXi7QP7Pr2eJzzM/DotTyzwUTKHsv1a30wYs3ZTz66YEQ3GpV95GxYpOHixki1YEK
tPPZguv0hXRuP7ryCKE/cwJLr26IQAi8bTLhe8uWQ91PRI35jRV9dSHYabdWSf7BWg86L1uQ6xjn
+3IWYmYvkkyVZ5vOru+QcyHqHvxkJTj7kypg3g0kCu7ssHBQ6jbtBf9y2KjEYTuZBIewMo8tfGT0
quRoIUBmldGcTtuxF7nNpiBZBwQOH1hBtOtAC/3j4CTowzJ9vOAsW15UPE28rZzWgrB/ICBwPFQK
zU1tau1WzwYUbu283ZITuH0CTaqzMNzH3iZ27HFFsFOzcxNJ/BvWs20NGB2jvYmsFBJfVGr+fjL9
BsGS56G9McIDXdajrScJ8BO9OAYezYXRd8ovrbSTJZ2ncRuWXUgnm7AFIFgcrsOEBADPLBCyBDEL
GaSMpcVj3rWUVkh5NNIt8n/xbLYe2+giLhDRU+mR+lfbzWz3rhZt5tRPrTlz5G6xC7LjWIJUCdPk
30Pc9xTrdw5xgPap9v33Qxyqxbx6+Jq/rm1+/5m/a5tE5ZhsRHh9QP0ZLue7H7XNuezJqcm2AF28
YCv+PsQRoiN0Q85wTqWbP9c2oVaQb0CeAic/SQtF/ZPi5ltoxezqcR0IeY7L5SiCzxC9V5C82Q1N
SxOuFGWKMlIshsod2/uKqNqsOkQCa11Je8V1g2jLtghNy1FC7unXfsqq5sCXB6FQ+AeoYW4szzPN
kMIeF7S1fREhpUuqsN6i1cXPsaWdb4Xh0fL7jukVf2Hk0Q0AF6PMW2GxNUeY7re4m4MjoiRrjmQh
4BnYA3sXkld459ODdEygRjjkyF5Bwe914jOVfq9Z5jRoivEa6ySo8rVr+r1zYmpqA3UZwnruGwU+
BguxgbLSarPZ3N1WkzYuIGoQRedbRLD+m0z1n/+/UUN14c+jJsu+PTXhU9v8NHBefuyvgUOYPHBb
AbXFkFTpcK39PXAc+cFhyRMC/K05o2Bwkb0C52JXM6iV/ihx/GgKECZP4cO2ZkPbSzPhH4FzzdlL
9xriSdo164ohDLgvjiWAif48cmDQUaBBkr3LycpZGUHIajRlyESb5n6040dXUBQo8qlZw0xFrIQX
e4EvJD64elyg1ndv3M6ND1rSxOcD9svOJb5vBjgjZqVjJjS2LFGnCPk2KSKya6cvkAoSewuERm6p
kMZplCvslogcZZwKhsKKKjw5WaaLgqx0yPvVuSZLTYeRJuOa7MpWUVzfd4li2xTSey9AoRNN/Whr
hVglKf88nn1hNAmqfdFV9zpxbcvJ6uQimixtnXrOJ8ICP0ZSf0Q+NMdaF/dJDiTZbyRJOg5UPts4
wWmp0ZbxfexiaNaiKu9tPZqlAUD2eo2vlyG84SSLrBXj/76q3L2fNQ3AP25NB4DQb4jAmKL42Yg1
OsdYABe5W9UrUfJLE6g3lBj8W74Ct0G4+zSs6xXcPgqigs/QFSYnJA8ffRtgaI7MqiAAi22HjS14
CXjlhI+YXjU/iZXcXYQK8x8mYY6fI7egSCSG7kafTn6enBQQm3VSc0n4f9aZZZJoASzZWLclH0gW
drwipv02rhUnNWc+VOXZ85iVQM/Q1Cwtb2Tjjb0bnxQ8cS8B5dJU6kYJTuCwRtCDYL+j4wHcEiqd
i1wTi3UVqfrGI5ngWCpqCOBopk0xiWnXu9w9SZOdtq6zd3Xt5uUlCUu8e6NZ1qvC4T1AjHZKO5cM
AqFueupH8AX5g4SpUxfyofwoNvecr5nvI1ztZCQPB0c1BmXu+S1q+Lc01y7CWqdWnNd40rogWtqe
DYQS9NmCPlSxTC3rgvf5eVDxnPHBR0/68JGgDp79xH9FHsKoTtcyUPluTccr52dS7lKtF+7KcIrp
XJS1WlZ1df/yvFPgGYuOw+Sy6fm+fsAr48w2oLxkvWhtNzkI8isY5LzVrAYItXk7XYdXJZ/HAtX3
8TZB97qw3ehR6nwQRh5HkCIOL1puF+2bmxHu47ovGSeO03sH5M/TecBBfqmc+t4hBWppOzxht+Vl
IgH+4uVmEAONWVLjnxZx+pjmuPQ8EHcH9CjWGqJJAX2l9g4jJZiPaR0VS4MeH4ocYqEkZtINJkKk
U3EuVmllcktFx2fwg/rMrQmJoDCpH+ErhGD6JmMdOwxKCizHsI8I4Wxz3rKMvxz6LD53DQYqUhex
cjv2v+zkk7VgnIikC09dAEhlHl4ymqad0FuDDFFaby3NrkVOOuVCpDxuM1CkrAUi2w7s/OE/zcMQ
mxAcVZ6tRgbWQvOyo014O1MIrwAxU2pJ6Cfyovktn0jI2uRFpbYctuM1HEi1oSeWIM3kdX55AeY3
nCF+Cs0p25KOpZYYaBtsHWrCXsqja9oe21TFa0RFliiGSPceitnkbgV81UnjWhlGJILBJbMXlkeO
OzwCPX6makSEnmT0CI3RnMpGLY1M9w6iarOjE4rhwkK06PbRo+azSUDknR0x7sRrjhUhFFSh7XyL
cUq+nH4cnUBtHJuXLEtldtSI9kIIzfSFrpDyPZMDkEw0BOZWBWjiqfrwy/QelVIt7dnTIVdVZSHV
Qr6279F3z+BPF81aKnYit9B7JD6Toq8zufU8Os0hFc9rjVMglbud9GzcYknBKmF2SMpoxyy9jo/Q
t9igGSL5jh0Lf5Dx+X1uMtQAfWketCBaOypwGu4ErJBWxStRWebJGKNxa3uYBCyqWiw7mP/GciBG
hlPWMs7RbQBkyqBImwP8hPiZbRy3ZmQEvNxrGyMOPgh+ZavzXM2M3iUJ9/VKcy2mwLks4SSad2Vw
CF7ZeZlsXa98Lh3+N/HSawY9OcQh84mpJeFGr6onV2jWOptDzvLS+ZTOsWcx+Wda3144cyCa7F3/
MIYDSR4aCBLkL/RM10bc5wjAvieuJdOX2EqQhtjsCMB5IZ/TFhP25kcDas2KcoiylqEwbiz8YaQm
9UV0jqe6PYS94BFKAWl24flo59eRoG0GPqzBx2vaHp0GPaGAXZFbhaw7bmDijBBn1xSZCpL1IBwc
SAB50Jo8/1qr7skMBawcXw7xs1tKbUINgKixXjIw+l2TVfkGRuWAi7nSsIcWEVHKaYQshWBcg3hg
3fXOVZ9P5BKDFqsvEEO6aEGVWac7vFmNdj/6Jl4WcrKSoxcoiX6uSnRSJce4DC+szjbILjQyT0OR
y/YhcOybV1uxv1z7r136847/ldph3teYNmUWEIcCrv2Lhf/ViQCtvjGZeYUWNhyxU07BcxizuEjc
Xm2VS14rRp0Z8qb/+bqziuKX65LYJihCCUeKN/spyOYGiX5Fu9P7l8mOMSjD+GvWExo3FPHzn69G
F+zXqzk00SARKKHcN1fDKIJ8b8raXTLygsw7AQV9iFTIWnz/Xv/2P985OqPL+WP/c/Uteegfqm+v
TwDff+bHCcDi5KxMCbsRafb3bf6PYFqLw4HDXn6Ozfh+PP7R/lQQK9ACOYoGGMTb+djwQxXkfjBN
WpUCGbPhSkPIf3Jy1tXMj3/9ws5pNLRTTaHP2En6Rfz9q4ESR+yJ9EmVu9Eeg3sEKLPxrJAIVYAG
0J93qrTZFOV4leTG1C9BKbIDx7ZAPb3AEhbCHZrkpN97YYv8OMOevwTN2n8bGlubV3d4dB7tvMRv
rjJX06AhJF9MrWIoIlHYZD56k1EKf10NihM3NzHcYRyzrsEvML1T/8fIbVH8cpHi7RyIsObSi9Lq
YOPJYEvA4q456IabAAMPZcrqbChnRmAKslAbrGjb8+EM1KZ2sXem0NvnWtV8zJRvHmigfomcUrsP
k5T1p8wwxJVDBrLd8EF3s1Uu8HFcTgOTRDrUJ3haXy0t5kti3MGZZJwY6/FGKairoyU1ENBZsxV+
/FzQiyONVcEcwDrNLrxAzILbqdiUE1cPOuNkSyzLodOcg8yUaPzZZOjujde150hrQVQO2TWVBP04
sAjQ1sg62gf9/Ed6JCLsaLrFvZeiuZz0Zjiwf/rCBns/V8sXc4uPML0vpcXez8nza8T20+c4YXtU
SKS4sVu00IDY1IWAEHgFbwbpwQ1ARhN79vwRYDZa/GpVDnLrTI64lLEG9gxC07Vfq+RTzmHuE7Rc
9kTzzh/vvdwAPx5oHzZgfET6XE/FFYEx084zNbAhY/mQm1RfCxRT+GQhOKOMTcAgGcVV0ls7/IYu
ahEIXWMXVPdm7N7YdZhv84FcJh0G+9H2MCpMjtJ3qrTdNUqsW2x0Wknjrb8F4kTpJqU1zxalTk+G
8hDSC5wqSyhi8tSQnXmRhmQG0DsIBg4nWCPXSZBdS7JU1rJCTLQycgnzs0Gg4noZ+PUAnDIjhxzc
Lpw1mpCb0qFU26pE1Lv3C11ngzDmi0i33EXjdnaOAWRoz3waQ2SwEWl1C/U5PMPCLL4gfu9W9diw
0QsjNPIW9zLf6C4BBDTtR4E9rrSafU73CAVb1IzPWgaAYusC7vOeR+X054lREQDq47dgBwgTdMGC
T4sp0q9flpR/J/p3Jnry5Jj6/nuNlLZ3U4VPzX/y5/9QL23Tx5/zkr7//I9Jn/KmoKKDCvp71YeF
+8ek73zQdWpCzOry+7z/d9lHuhRFTUqTSpKVZDo2m4v/N+sjBIU5R8XUwkbBX/0D0cu8fLyZ9Els
MqVOeAsFXTl/89eT/qhnkPfGQewA6iDGe0587XIYvX00JzP02Q6zz6Gmts9AusfytIhk/c4+Sb3d
KFEZ4NIUkyXfmazbNyXbHDd94bq+2OXVCAINESmKEsqpM+qvFDDzNKIqzMQ7Lwqfoi1BpmDNPptU
FaaAoxwwbEE+QJiTfYe/vHBgu88COdOCLUQGMiR1LIvFk0mvdvYIthnp0fEXDDq0jgNS7UwiyMfb
esq3YUrOrbYeLbUzoQQyyGL7yOE2GxeTaNgmawBq5UpAkh1l9ml0STrnbdjhrlqQdL4wDXnmt8Rv
hNEE0I0v4CZUYyA5MpTZtjeyXtfxkW7NiTmnXeNlJNKRFp+tPutSW9e+80Azm7pUpAN9kkvTxrtb
qoUIgnWbJzjT02XVxh8HDR0sHp01SRfrrim+sFKJbZi0V3gUsU9kjxPxfU0UL0vs5ltMku6iJw9v
IbPsKR1MsY3R+BPK0z9lM3HObutjVvf4JAWGeRsbWz5twlhe+mnkL/+dVrImbMZ3ppVZW8bo++/z
yobWS/j14fX+8a+f+WsuccUHfoWwSIUl/sN6wYL/NZcAE2d6scl3g1bH9DCr5H7sIOm9CCTtTCWI
20B6m3/PJQS2WVSj6XYIMr8gMlv/ZC55e9DihbRIgEI7x+4Kd8M81bzaP/r9IPBLYDo0jJa+HQoM
lGamEaijieGSCoRVZcfYhmyzUrh935lG3hyArLlwTVWd+0P6MPS3N7NIWfqT6oAjbPvW6NbOmNpr
PTSSFRKndPfqsVx93xK/PlH+9lKI6NndmiDY7TeXqmSEAwf36JadTIgPHIc5Hv5ijXi//D98K26l
kja6BXoA89z56p5O+hDDwjJpqQ9DiKRgKldV08TLZnDa75DCn+h2r7/VjKp7tf1/uYGS72QKyUvx
S3gzGLI2BvXSbFXoAfsdDYI7Wvt56OyVn3ko/HM2tnSo4mVBvsP3SeG/Xpx38DcXp5Q2v8WoRt98
zwZtlSeLptlquWkjCByCdaZjOv2nD87C8mDQIkSAiuP4zVVq35Vwt7x2W6FQrXg3M3ACFrifbh0V
KR6FP19uBuT/fEct6h8UADi18Zq8dFxePTx0+nDL9abdUoUH2RxX3xxpPLt+nrJlS89sj4bin6/4
623EOEHCMi0j3YRI+GY19wLKY67M21l8hESaFBAelsrXf77KmwWbN4WrsFIr1yEbwJLz+Hj1veje
s2so43Yrw25cSE07Uma4HHWDFohIrXe+0+/u4uurvXlo5Bb4pW8l7dbteh36P1SxDhdmEb1AEhT1
pDh+/PMXNDjY//Lk6CTbmNmRHhMN9/M3HANwpD1A760e2OYlCkqQLWIGAuUTYobc57xZfnQQ7i9L
YIRf8a66+KblDq5avu1a1a3bAf151TvF0zBIsI42AG3Da8rrqRoXiQMiR4/L6Z2JSf/N85cCzZJO
KcGZ8Zc/f263pvSeAxHbhn0LZM7EWoiubbC6taZJTpm1jvnBzfuV5O4BcxjMLzgoB0qjbnGB30fi
MvTVJdaev1b9/zrArd9+NObneYSTevs2gzFSCeFiVtIQWBesDdDtq7AKZmSc3azr0q9vh1CCp+xt
BT0cTc5hyLBNk9LVxZy5OS12IiOGpQZuPALfk3rhrbwMvyZY2JFdl1FdGPak7SfqrCtESAiDHXKE
Syr3n1ryoj41nestFdFTywpH3UZKA6KErFz2OsOhiauaTl7Cpsmz4Dwn1llgxrdt71LSNEEhjHKK
NxWVCpoCzSVwjmlXhjh5RpNK9uAl3lEEo7jTqrLbgsXUODKOz/EoPzYuOAyFNnTX2EFzyW/ONn9+
W38dIK5lsTFg1MM9dZw3L+tQU/232N1twzq40GKswqEr9no43LSTV6zbNtX/8ZDkihaTNSklHEHU
myuqauhcNcXNtvK8vV6ba+w0Tyozj5UkWo3QoPs/f8NfF1wca8w2iEdA7pvGm2mthkKY8WyabTQm
HAo6s9/7GOXXLmy+1Z8v9etr6mIMsA0Elmo+l70ZQT6g86gnx3Sr3M5CMFrq+7wHtvB/uIppu2xT
pJTcw5/HaYpEJW16bqBmV6JalI7Sdph13Ks/X0b/dR7j22A/cNkt4rl/myMfE5Om2wWFtWEgBB51
KPikISXWtQZDaGL2YkvBi0/5GiSBe0cK1TbH8vvetCR/mU4xaSAXAu5vzRCeN8+vLHNzCjun3ppo
z2lWqmRDDlyzMfuGuBB4l+Ye9ZoCxpB/S/Le+QgsDhO7BU4wnSZ5wP/rvfME5G8/E3Vyip6uoTtv
H7Q78haNcCe2kRbMbI3EtR5ZUK8cs0ZKo8TXPOmGO8fQgycyW5u285egMymazaEXnV9vDEEEfGVD
/O3JqoN6Z7QwK7nglmJjBKDH17+Nma4zSBzk3fHaEhFJjZq6wwZV7fTOEkfN0pPdBNOSJve1PXIh
33yxTaraemcz8uui7dqcA6gY23hw2Cf//MpRQXZijy78toySu8zbOsRcrLQJMTt9Q/nODsH47d11
0Gyj3lOcCN4s2r6paZoXyHqb+W22FxWwENGSqIat4MJDp74Ewld8fomCT0ptvGxByi1tOl4r5QL6
crLkW6IP3UXsDjAs+i+IdcHnhU1xPWaQgIomtHaWH/SHbEwu0P6/t3X7/RdQSKskByZm13lkvdrj
eHql0tHteWUBxvuVU2za3vRvA9aIZVE60cqr4QSljt2wH6jSA6GFD27o3NSVrfYtqMYZqN+tybZT
p3xy8hvXnL5NuDwP0qVD2xf+iIoi0liJm2RD6GPxzvPW50H18+6TQffqG7x54H2T8IHzkaK6FvkH
b1LZAbBzNpdTVk1YsYS2lNmjSOzB53bLusBd8efp5zfTts1ekZOn6fB6vY25B/tl0z/U623hZ8/Q
0chH0KlEk06h3nnf5hPXm+/KlebQapOSiHi7sQdU0oL1sPiulX8Tk9R0FyXTLI8bOU1YY4y3Rdia
e/BsPXjnS/5m9bWBjJM3LlmY2Hj//KKAEAOPHQlEgc74mczlK/IqPgrTe06c5pEjr/3OAvW2Ysfu
m4FsIZjUDQ7ctH5+vqDqtHoIQyYujuHZx1ay7wEavhoz+jGym76RNXiThwkhXGPB5sZEI9DVPnwl
dit/fr6/nVIQfLKyIFP8RTEWtk1nBR1vWO8SCSEKh7YJYbELLcx9qMvR858v95ulGfMg0jlKhGQ2
v51TbBXFPmJKHjLYiC11d285tW7wzhnxt/dXp5LBm8TtBRX/8/2Nat0HSlfUW87I1dLtBqB5WaRQ
C2Hm6mvJHN0BCYI5S9/C83HK40AgYVY7myb7vVH866GcQG9OhRzKTQdBwpuH3UPeRZ4N6k52dPJJ
mSbcr5rO/5e9M2lu3Ui79F/p6D0cmIeI/jYkOGqgSM3aIHSvJMxIJBLzr+8H1y5/9nV1uapXveiN
ww5LpAhiyDzvOc+Zeiow4tLQ1kBBwCl5rbkSOf03//qI/1yM/eNcYzXEwWbd7ts/n2tt3DOhqXQg
vYadfKs9Zhm4gOL2pCBOAUp1heuu6WMD76FNWJaAcsrCCXHKwoKCM5DkuIymAZSnhWHBbNvOgEvn
qI9//Xf+kxsNzkob0A/+YfrvfroGASepWjae3LUgHb9selDOc5XQz6K5+v/Ve3F66O6ic/3lVlNj
nYI6Zssd4crmTP7V3YrJi66ypkXa+139u/v19vVHQeaffCqsX67LndNj9Wb89AxNNIq5qHCTO3eM
mm1nU/FpKxmAiqYW7F+/1T+5ibHaRRZhieghav10zlMSEkML40OlDGDDiMnvPWADc8Mah9LukaYA
WyTT39w+/snnC1AykVoM17Dxhv/5QotjvaLB3JE7il3x8jnjgG5emmGjm+pv3gpzOi/20xOCZ6GO
MRxrOFa5ny4kP6ddIZ4NDqbd6HLrkleCg5XYwxwSk6uKtdsoM3RZkxdrafWDtmXn2I2befSskhij
w8VFx9McHCI1FU8mAdEkbOg/6EKqRV3CHxScvJPr0W5yy6eEIE4KDECqWgJTFR/JWshVDFWC3hko
w7J0a7pytCTYpRNEiA0FAknGvCExHtzOnA3gWaNjbjOjpO6PmGlivgSDkZaUtCCWxKuaHUxyNSYN
MP4mzZuEzgdhTIeiQl3b0Z5c2htNr40jwNVR2ykQeerWKfHYQDrrpuhMH09RbflvbaCatlE5Lkib
wqWworo3vvE9Go7CzrFEtu0cWdz3GnPlY1NpYm80UC2h4jVmA5ssfSoBfC0cSVtkBxIxMR7GToh8
O4FLizdlPVXNddazncRfG1DltVOKep+QCtlpDEUPMP+KqpdIR3coa2rWgNayxE7hl7x7JCuxtEft
uJ59XDz3ENlp1qI6N5vuhsgD9JbacD0nTQbeRRelH286aA7dgWXWuJX+GKR4vmLqJHH1z/NaqSzY
VVh9xaaIFvlP10ymRlI5/mOWwIodi5IiRGWT7iQZWTsY1rozOu+26536OarN4oUqMP3SVu6wikCN
7LUJVqQlg1NXTNtKqu2I//ISwfnu7YQOa0qpd4CUhjAP8nIbd/3R6ifYpgQFs5wSAKotQTVko7Wl
k/rDtrRhw8QJB5bdeDuXhOWG3i13R/kOVMMBNGuGaeFKEbP55rVgTOxuwu3n9e+zdJ19T13YglFY
OWnxpOvuxiWgeucEZbMx9CqFhA1MkdyZceWXRXJDszzhTS9LV7RgPY2z5ewczTinKUgQ5oLRIQrs
nPK9vGNRwVi94CkRKuXN57wYD7K12xU0OYd/5KccdWkc7OaYj6MZznoO/7KF3pklUb8mBV1eDRYA
ML7Zu8i3L6WWjBtj8BMKSBrSjguWKzIncwHV6pcoLuo3jIv6dZV4eIFbcMaj3jZfriartdb2degj
WO/wNTiwjyjG9apoPFh6ah7U5OEMGPsjc/gtvUkGFJHppdQ7+VKl0d5z7Pu0m17o9maUqAdLMUf0
UroLiD7OS//Qdx4BL03SXe5oD6RFaBKNrDR0Y+HjTqVsqcCSsbKzAMAVu8dL2mj9nYwboGodY8bB
UtftFHkEAZfQqlZ9KjnUeyD3KUUjZbmvSr//shX4tSkd4FqFeZ+287TuhKTMk625qTeUhgvapR5y
4dM5YnLyPJd4gMbQk+wmeZhyk8iYNr5iKclv5cBZRikaJuLcOOhdPFHk3grcGLN/xb+IzcgFsYlo
Op3UtT8N8aBep6TxFCBhajSHPJyV2bxqhrXVATPDKjP5m3eeZorvowfpY2/lUFRDSuvoipkEk+1r
TXPxO+ae38SrYuod7Yg8q1MJJWS6bxqOFGHmqghnOLEPCar+nVlk4FDKKk8PQwaVxglSeWsMpr8l
eQAFkGTyeEwo/vzm6hHrScg69cab9eKq5nn+vVV+7GLujMU6G5zUwhak3Hu7z6OvAHG/I37rUg/y
IzswT/74yJyp/GrqBiv8VCrjjQb3JmSj7pyCyqxfKR0d4FSradeyYnnwSQ6/ArhjvKsV1J+3pjzO
gh1fOlbUitiWekaFW/w9irqKtu84E/C9yhd4s/K7pKBzm4+afPGkme4zUjzwTelU31KwqZ4J5MDL
84BHhG7klG3YkeMkmGxqDh3auKhjlwLcjAXXoZN4Vj0k5A3aRNBsc/ZN5b6sBT/fpnH/JKMhnje+
g1MIiNniLxS6jae5ZDRIjj4plnNQG45wBpJ7MlH0UHpNZ24Vh1N7wp3JR/TqnN6cmFKMfebm/VNv
jt1wE0dRfEp9wv9Cx9AucPBf24nNq1p1urP11L3vW1CjKxY98ujWSXKiSLt+Q7ozNwhnziluuFQ3
lSjn7QyNeDsImM47z/PiE/06vbeuHdL7XESSi4pvFxFeHnPSVycP+/u3po+bsz03xoNKOd5plhPC
p/V85yccVOo7J3CDpjzX4Ly/OcsOc125M5i2XGYpRmEn3ZPK5mW1brwzGlsea6Ia13Ov6m8txXwv
fcJxnT1PfhdGjFVs7hIOK23l0TFmv4zpq1UfwaCckz1LbQAvEMSnkaQXdE0XktDHnFk2FqfaHCyb
ifpgRNO1wWMZwGnAtFwjzEJvZpXAsvLpy8FLLXTjoTYm55Q6Inqs3SS+dZ1OvLlAwkNYFeD1TG2O
DPpeWK86Hf7pmG4WKkb1KIwpSbpaApl7cGPjI/2S3BcpOYEUyG/XuhafOqxQNHz6DivwCvvhiVR3
cWjyiHLyNkBmCKE7RcekbPkB/Ng+qfehaMNsrjE1zFznCC2VeiZeP335Xq8+vNh21lE0FQcD3CVn
eQdYh5mL6dynZdI/YY/oPNjB/JGFo+cXv23qdytL3HstmKEg1NWQnCa3rKBNEbx7KeQ83vmu6p70
eswv6fJ1m+TRrx2M8hdp97xRrk3bwPMAM7PISE624qjBS53uqHqZvvRZpFAAKJjAwudHFxMX8kHq
Cb5+a+AVxZxf2B2MjwE1VR/z0OM3mwnrJRuthAzp1QhR66gDa7RCdYPNSnwZjKqrCTI8Nn0SIFU0
N7rYCVuuVd2BDD+UfU85V9JxJs2wrLn1ujZnGves5FTkmTAAq8/iTrMyRNx+KviudeUn/cG1hF+t
wZN8CZyOhOX1MlvLcpBfAGSMJzumu70flPFJEKjr1lx68szdYv4SZlY3a9esppzMjNN9mn5HZ1LU
Y4bU6prDQrdJo3Y0BVCDh6sI2IpZaJeg1bmbeW7/Oda+PLdRhfAvzfq2pSX6dQQVcDZaPz5Frkx3
bUBaAMOzdeA+tnTPw7I9VCCzniVGQP3c0GLJPV7QHnAQE72jrKi9G/bE0bbuooabGClllL3W6hgI
W/7brPz2NirreNcXRb+33ZKvhsfmtUU6BCaUF6d3rq3qbU2G6rGp+wiUYfLV0su1rRWo1TDqa+ub
E8TO1q6LeV3bAGRMi5oOolou3dk1JkomEmGOM6tetZBzL0bZjHcsQoYfHLUns4htwA3inmDkDSF9
8iW6nrKXgfQ/dEF2K9F/9C7pj1lZN7xt7p70oTRuE2jbO9eaGa/rqXYzEh07VbSm3FOLLQ7BmAL1
b9NyJq7PsFHixz04aXvsp4mWbK7NGz0emmugMRUZFJxCLPVZAgaM/xD53gNYWIfcq8ZLDlTko4fk
JUGnc0vz+YdFxVkFX2M9tvbVOGb2M+ttHV/OKL4FwzJnEuDX0D4PkgIMpmUJC9Keuttnfxzii14l
w9Yb670r4M0HA5HxVUpQyx/md1Tg8jUvcW3yzOEgmRCHudGzw1l70wRqPstzdcg1nZapSNNPeWmT
qeg656qMoODYhLXP/IuHKB9pD52kA8sagvjSKd6kcyLvrtOxpyKd4iMC/fUepIH75Kq22Kep9zQS
td0hmlODSVgBJW5xSIp0SG5SH+FGGOYhwo/7LdGjYUsTpr6DPDGHftpZ4dBzMao6gT1Gic0mnuic
Z3FhP2e2s6ucUWy5nLgBi4zdaexixQzAg31Ro2U+j7Vt3AZlMONaKO2HGtzFml5ue+tw7+KjqeLJ
cDzvPPV8S06vRrn1WBeuGhCzG1A/9efMqAmMf9ymtzLjNIAJEac4iCs4SXUNw8guM7UeSUKskbjp
78Ag23kUwpgQQ99h55FFwjjXAoOhbsPWcOmCG5p187lNtXLLpUil7EwSihkbCzKvuy1tJ3qklopl
Bn2zObdAgpZ+m158vZnDvLT8KzUtVWV6skmcAhSq1Tinsnbock6GwEBWLwDlT6K/cR2Nx04JC4EL
zq3gMozZqaD1lGxkNlN+1DQV29JCy7iMmKH1N0HUZi+labs7x0AiRloTPLHmGvWkS7XxLogseT0x
0liSaX0KYKYBThQABbo4HtZpUCf7qG/Xva/yG0LM4kpVOOCULQqGo0CTSYW05J+zaUXnxd4YteAl
YGbKPue9ERUkZfAhawkhcJ15VUK6rW+Nl3Gym4MwvW/G7H5G0HHfWLEWb4UqBTct+Axe4Whbq+/i
Tet15XlyWbEUU0NhCg7bGU5yRPSo1Md9D2gyPWqWGOyw93RFo05OrSM3DVectCEGCVlNnjihFJHP
MSklEQyDCm5ClCBlb2WZVWdT+uUZ0gWtSunEDTRLhvajUCa1NypLPmSkz0TkNF5Q4gI4OjRS3BP/
8IeXhhUP31vKJqdMaHNd9ZC3DkXt80QJxvqVpyXa2VxArmL0w/8SFJo/sD5mZ5rTun2M81F90ArV
fqhOISKoqSu/crtCVVBzG73p9Ih8yxOAeithT+OdkmP0BtiGTbgdpVqwrudIfWgOYH1SjH2Adzp3
qEaG/c+XlIyD2Hpx24utHQwoGmTVOT0Ss2OBI6pC3CduB9c/iEX05hgOvxPUI7B+LwtyJ7QrndOo
smh8CHvFX7nJSCtgHMWl5bGJGXnTLLUrdZXOTsu+Ua96g8qBekjjLYtXXnnWwLUc7AH5MUxoC9Yo
81qWAADj+UhspoLrjOLJKnQb6FzrIgJRutKA40PpGTvg/02f4NPs0iWtGjvll9l1vGsn6XEADWYF
b78eTAfcMthvxpPk4ZSOM80zZkAx7CfEzgqceG1JV+VrtCAOvWXY1b2Df6zaFWmG3IOzIGWDmY9g
PA1UoJMp6arYts7sXE1NK+6dAUcFXyHz1vUQST5f7jnoIQ20/+xK4WKg6nDC+AGque2/ehdtdNWZ
Tp3cuJqRPORTbwI5q6pnAJfeOfcC+qkBJuoPxBTVhMWUqrWT3fGh92av8zeyKuevTquIL48G8Epj
QkXp1prvhGsX7T+ZQnQZjmKvtfz8XJnqI2X3kq74YxfKW68+U1q7KFnqGskAI1hap/U8BTda6Fw/
9NU4RC0q9L/jkCoNuploWdE5iV1nB91tEFEaZivkMGUKTJxrig03D2GeX9RP6gtMlaB3uTbncS5O
SW/pa7ksIQuwWy3ZOzN5NGjg28hC6Edm0s2eknKSvrE/khXL06d5TobHwSRA9kPv/I+s7btPcfte
fqr/tfzWd1FPDc3r7Q8v9X//1036vRFKfLX/8qceBCOV8ucf+dPrQiL87a8L39v3P/3H5od79Nx9
NtPlU3XFr38DlbTLT/67//PfAxkYJv6+P0jDyzv89pvLsfiv/8lBaeI/29l/+53/9qAuCaEAk5EJ
5gMSyO9+dt/5BVAd0oSHx2fxK/K//uFBRfv9h39d/wXDg43XFIsSjgDzP7KcQgf5k67LlgdzPS+m
IyGjXruLyPyHOS0Fc5UfCb+gzzB+HfJkXLWK+xBDwhcYwfcNcJ1q0X380niBJmpsO2/ako08totG
xKrePFhACQ9qUZAqAwZusKhKONGh4y5KU9sHzdcU4YIUiw4lFkVKW7QpjAX6RfuhVy3KlVWgq9U+
LacR7TGbLvYuZKL8O6oTCNq05VU1UGiEZrBsGaXcKM2ERLWoZYhaa9mXp0mZkHIXRS1DWmsWjY0+
OScU3uCtjWnoHsw0gOyxqHJUzKFoItQNi2Kn2vjZtUt454ua5y26XrsofNmi9emL6me4CrFlUQJZ
ym9spMEOibBbtMJpUQ1L5EPRGfAG0L7DZtEW00VlpKt0JkyF8lgXkiXCokY2iy45LArlQJ3KhpTR
R7uol/aiY6aLosmi5t3s0TiR6Y48KUoauBEqs0UJndsq3vCt0tCHSloil7bIpqgsp2jRUTtNjvva
QpMbPWFcgkVvbRflFV/OtgyGMzGn8pLjerlOC7+hLRBfQ87GrrhpaiseNqbfc5epZP7SsWM8Y9eA
DKC0dm1ZFcvgOu6be2lp0T1BSufKzieeaVrpNHvghpK7Tp3eNqIYXqKA2yVG1eBpLK0cCJToEG4E
qlfSB+VGDRAHJK6RszcM3OcKi4VEYfbOvrX8+tVLM55QmdcXT1VeQVkoUPp1szBu7erHE98oEMhj
vaYZRJq0QaSWwcELzM5gv4l+oMy6IpcWRYTqhF4dpTazSpWU0NObV+RQng1RpqT5hbiaGHhszcHL
3jyT9UU4RnG1YTwVPWXUyt37VlRuxjIV9/AsjVvLHcWVvTwBWO5mb3Ud8USglYlHVprPxrakHnnT
IjTe0R0AZ6DN44riUnvcKEqSd/NQNnurHZiuO9g/Kdbz7XeyVcXThMz1rek866BZVkdhATGaPYZI
fibpxzsOoLZGmF5Y2hhVHtCKMPm1vCTOmakL9Sqe7kx6pZ8c2mXyvaN6Pryc4ukCUJW/sRQ6uyi3
Y4VJZoSCjInvAWgpL0j0LZGwyNOKRmZ6Csa2rF+pT0h3KeWEiwWSHS9NvzSyeUlbPFHokN5OsDc+
UnA9O6Oz6k9nZD8ZdYKCn+Uvy3Dn+tu+M3j5wjS9czzTbcZjznHXVpT4Z3tcpDGtLb+KZaFWOVX3
oDKbYkh3YiqaLh/8x0aVGW776NFp91UUCzPa6bmJhNh0p40eKOyCg529/TjTiDfybjN2t25lTOxX
0nEIYP8E4jTUAescFmdonAgsTyzXzOeB0lqqY0vbO4N5sw8ij8aLwZqODD+7EjPuPHtf93ypXWdX
R3gPfGsmuf1tQbPeR+slKVhG4VLf4k5XMjLMS6Rn/mWQWrlJOCNhzQVO9BaY6GQg6xLkpWjkhXqf
d/SmKt8WcaLdixnX4+yy6oVVF+wE4bnNj2+LWj9xn8aT8tcqj6p2beDCXAvCRYAKbOfakMqOoFuQ
JUVc5+VpBInXXjFy1s/8gxnQq4/ktzalSNe0ft6qKrntyaB2mnroJWv13hFvVYqiVbqUXvo3Ztux
r4/vkl4na9om+zJrvpwhuAosdiQtK+LK9C6jstg9JLvWnZ/iRrmho4/+tYvAj3jsEKvR6OGcxJqe
bXFpeY51K3PxVRup4V5Y/TwqIzNu3Z57eG74ceh6tbU2PNyPaUkbLjj6YcxCFYmjVXnRndFq48kY
zWzri5hpDQ06yc4VOUiOoLc3ExSOlccIe9/3xChbP5dJqDXGRxWP616anxRIiiuZpPVVRi5qU5lU
WWGz/d4Y7b7ynTOPyWKd953FujSOXrXYfFGa/33qsJrPlSq3RV+0uGEqjMClNYVsnNlGmo3Zr2vX
FfedZdOimmTzR9k7LNeYvy2+g23d0rqddfUx8PIdTqWE0siZLzh1je0o6QLPhikn02E8uhOLdhat
h3ycygOVr9Z+4CYc6n5Xk3PKI0Kw8AHjGa4f9UlS75gYVkK/nnLdOzac+EwvXD10+uhVN0q5Btux
6ozpy5rqS5363mdqooHZg9TfPES70MjzhxZD4zssRmvDta5WqSX9NQg5BhAI3UcQXrZc9fPM/cDq
i30MbpbFq08by4y6FET3slQfydRGkOXpMGaYOhDiiBnFrGlLgyJbzU23mXuzuhaGSzHzkJ85raC4
upFB9dtkbwazq8jNdVq2z6u8Dm0FH1kZZv2pHAgdcFIosKO8xKrr947cdCh9FYSZ0b/oEQgWXfC0
D9hLYATtvhPNeJWJtdMnGT0ORo233qLZzEHfhH3OZLmxoeLhfl67XIbsrKr4xc94DlfKClucEddg
gOjVCnL/A852f/HYYz3mBEpZQxAwZ6LoTsehjQh69Sa9hDhZssfMgxprK5ulMtHfT/Sy4ghe31uY
RhHjWQ1JwrWHba743ZgSRqgO+q0XZeIMrhubUSJZWVmLM6Ru/Nu6r4c3So+Lt8E0rFsX0O/aYYW1
ovxrDguuIu7kbYp6nFS0JUfM24KVO2bxdc+oxDgqMzLGVaJmwFGB7LZ+LEudSyJ+at1RO7kGJXS5
hWDKlwhQNWroAe/zjAonp6FQ3ahAYAjp1BAx54HH4NiJWwHy6mgz599E0imhMsnoKcBNeEFfSrPN
rGQFwSWotNs29p0DK4V8Z+hCbtKRegNyycLeJM34VYG9ORll3D4OTTrsQWPKZ1fSWFZwLwzZFrK3
9QbQIjaV0fitDnnJKgwVWTvqghtYbZhyL/CprWvKNZn1TBFzL4Oudllgg7CLb54iqaeaaDjlrqbf
NFHVANYQzU6a2Lu6IY/WrBluRqbyWCx3sRmzD/bn16xpRE1Zb88Ae6B1cTZyY5UmsJJLWwcm1+T2
bhbzzZgmMDAYaa0o7bO2TqH6u3mp+8x7oXhy9f5pGpj2y0wNzCtz7dVqgXsDtf0cFnKedKd2G9Ru
vO2KqF5pFvjzpknTEPYclzim+mWGceEJKk6VR5lzHXTTSumD82TV424cRrp2rPl+ci3vdkxN2FG+
n+3wye7gTEMKNpqN6EX8Se/Vzmp55PVSFJQ7ZqQl9XE8pj0lcF2mogPMo+s0lhc7cpwQGGp2mGZ3
vIoy/JWMNrQEAjSy7iXIubsaV14HXWfJ+dD9UO/ycsjis+VmkiB4pwaKstVg07YRaFrMIyGWOrvd
QI8nhIKhmMbDyPp3vnZYqlCHGJe5s5lURjWTX5vIfF1OYeSK53YnwtJNcT/BUE+m7wkY4d5euVYk
zP1Scste+qzpQb8tq2CRfLrhPvLmeWNMs7qNM+qpqKu0bxAWXuRsUQBWu5c0EPSqzS28AKaWtJI5
2Ul6tfON4s1pnZnV/M1QRnszlJ62TY3+s4knhnGO2d/4fW+FoCfsI3zYYdm6qzuEHvMawUVeYpYq
GzNCcp00isx8PVpJoDfvQxtPTEMaGzIYNNCSKjr6s3QdcqiipLtPx3WEvsCjEuw30nW60/3gIdCg
TEPEv5otFtrIAh+eCajAliXIdSNfF3TL0jAO2KxNg+MUUyO7yYxl0R8joXzTEQs/vNzJroehUqzj
qaOz4DMeYIfd64RqdPBu/awxK2/zwzxHAFXm2Z6ubabv57oo5+ei0YsblZTf2YDG1D2bwO3JvS4a
TRUJCumT77Iseeprsvzwene5Z0Vtu+2qtN82ht68snxxNyaTh0sbQWBmDXSx0sw5AaCKFf1vhXXU
7QCi9jRzpXXV8ORC1b2Cb19dz0XvEziZ2uKUV9JzcKxYyTcMIbRVRlk6bksj4VGgBws1jq0htW1D
EfgfRJ+5cfSxY1yYNfjPUOXq19kqCfEmDGGR562lMLjygmrd6UP1UC3jfGcZ7EfLiB+K5bjxjfmQ
LuP/ejECQL7Pb9PFHGAsNgH3h2PAqRIAapR90FvJm59kzKIk++EuqBajAaLdYjoAQ/HDg8DqebEk
jL8aFMCTU9AiVf+VLAYGb7EyNIupYcTdkC82B7UYHlDVr/OmK9lnYYZwS72/Q3SpL7CkUbIX08S8
2CecxUjRLJaKbDFX8Ic9svGLQi9IxJayAv9Q/HBj/Oeqzz+Xav6kAP17ms//ST76f1D1AVEa4Pj7
3Xv4F9Xn9nP4H/v3slZJ+md+zW+/+Q+WgU5Lh8Fe4DdEzT84BuYvzhID8rFeQrCEHPO77mM7v4BH
NfChUzhlExXERv+bDmSbvyDb8OM47BcZ6D+j1ywGxT/Y+4A8sX6xsKiSr1jSzD85QG3NHWPpE8pi
s52srZn8v+nGT384KH9vyPz1TcAuIF3xOQkG/llralkL1YQi532Xm9RQeAr3j7cYGnK7/RtD5s+y
1vJ50B98rEi6p//F9yvKaJQZeOj9yFXIhj/Nr7grRWz66xKCTtruS6PRduPs2ACUp79LeP7lcGIu
x8oeeAZ8IeAQP1kzzWL2ncFlsZJVA31f3rOf/h32YXmJP31jy1s49LpgPCWB83NUtWm0CYXYkHvH
GB5Gx3qirJwaaZN6aH2Wn//6myPb+9e3Q5n0HdvFR02VzE95DiuWtjsGSrGDwG6Cy4uhK5DF8pg7
UXksevvRjgZZrmygizpLbpGVK4km2MBnp6kkVAxmiPjEVGAmmZ8fusEL6HQQfYDnrSjYNyoVMNQz
pcGsukyCFY8t82BmpQXTjTBTjxmgsn10jIaa8KdJBfUaz3S3lMhW1i2NSUFoJbkVAuQZn6Ysaq5T
FzPlyqLhKAlx95QPrlPEzynTKrrMGutMPatzcui0vixjP9yGjOZJ3se3XY9KD9CY5buPakSKT6Jk
zKxH/fiGKE2/tVAjbK+4iNT+7s7+mc74EjnPL4+1Pr7FZKN4i8zdaHD4QFtk3LzrmZ7ipQm3qeid
Utnw2STs97wsOdUThCdWKbSMmWW3GcTg3hJ7zcH+4xk1Y+vJoz3gmCXsrKTyKBvr+0+LKNTDWClK
Ho0suwU8FT+0rl2swcBB6+zj0BOYxsch6veUaESQ7sbkpiIYhYljBQZvGq6cWAfnB2KnndYx0kFw
aP2sw/NHKewDsW5mSj4dHSbJnOsaLKl+VREbMLbV2DTuo03h43OS982pYn+Xb3xsiw+CnrQrlKRu
T06ePSVKCpMz6SRXUUmJMLxBWtDZ2WKaDThFSkogpViWYUNlbPoJk1VPDwwGGUq0pl6O+IFSs3vt
Ul0unWOTca3RvvCQLuChKhUkmnFLgDBk+LQEyYLDrDXRdRQlzbmeq+YOt8d1FEzWq5z99gGSQr6X
WmLcQF1y92XFuQBqH3dqW407kI+vxMydaZWzkthSqzPubZUGZ92FnKJZ7BxoqxB3GFVDU3XTTTyK
Wq6DutC3zZDJV+HSo7WiXoZ+69FJl5x8d5VGCJzRnLh3qae25PQRFSI0EUTD+C3r8uTArz2P/UJe
imQ41sO5nvJHTPmYCPtM29ll1V+1MF7ZkbBNZ2g7nOkJMXamlep7Q69pkSlbapdqJa8moSNS6TEb
iHLiucEZDWAPgGesn61ITu9KY9tXcNFc93GmXbWxa+6sMUhCt9Ac4k3M+6iLk14odcm7xblFIR/L
emstzDHaRnUyHUfNj179vGWm7scBrcPRcDXSvgDkoBswKWvJTvWshsu8RAgigU5YsmOmRefACvr9
cKReAyIXNTDbKEMiFoKCVoocGFN6ybsVWc+BMcM1bFv9kkJ1YmRnvXl8r5pfxPdwUyk98jjSVjoD
xRI4gCJ4+TNqYhgN2EGlz5jUnbMbTcn6nEmqWys5f6Sxr3ywWjl4tCjuDxEzzY2h6edx6rbtKDB4
aJB/BSbr3ZzzsjF+n8fG0LyS29OghUhMYtsBuHpXPQKQSGp3o7BJ17H14Dg12piRN7S9YQFDYaut
d+7b/iEtB0QJg/rhsU/MTZJ0i/hr1/NtVOQkT6yonh6F4RfX3JDmgzGi3tem89qIAehn4GvoXZFY
F3VkMgJOruGl7hIeAKuyBxyLF40ZZVEa1a1aFn69+cjkm1E8lIF17DdHm7ZuQoAaee9c83Eo5p/R
GGRrOus3Xmfa751u19+yzupPNdjJYIVFwg+5JbinFOvFNVD6gqJGE9naT/NQDPPwgiMG6nS6jM2p
xJumdeFyAa2Y3GRfQaYVzwZC0wM7M/uMV8NluhMYa6AN1BUzYwWGViTtxq04v4zRHT+wBWqnXFYF
h7la542XPWFyrPZTkAryBA25csMe7XVG/+em8IGMdrNnXxfA4STa0NyfSuVre4OVzVpK77tHhK1d
AY4uQtqpsoPPlOOhUKOB/SUtN42JJOr1U7o3qRXfGG6Q7LuUSYAYO3KRreOcXKbr+0SL4zff2ZTw
yXYFpRqhwv34aHDnCk078LccpOKByRmpHN3A36K1uXlvY990h7J8bqfcfoP/kdy6jTs/q8oKRZ4O
VK/XTXPbGXW7zcuMM2/ysr2d424oXE4yHp5fGBjMVSSbfOvGkTrwfBwOPZTtFSg5SiuvWqOcgLOY
herC/7/I/7fwQhaOrj+siv6yyN9Dp0zTP9GFfv2V31b3hkM1LYtNAq8gPVjzsbz9bYVvuPovOIBs
mCLY+xcK5e8rfNP8BbyJZzKBJTfkEs77fYVvADHTA/RUdhH/OaDeWZbw/71g5GwkNkN1kLvccnzb
9n+a9OqAIebMic17perFizqXalrBehaoXQU2kdrGOAy1vvlOSQ7Nr0muXVAQp11laxNA69R31lxC
OMF5wAyh5lIYF2iUJI19/ap0nddhz0m0RutFepc1MFopRHOw5CS4mDsb4vUPJ7Gp6eMdQswQ/vAm
C8iPFyzB8z6IAXQnhtZ9VrPGwpFwkX3SUNxOY1VQQZWodngP4np696xkShFOOWzrJO6XNWHezFvG
XPLoTFr97X+zdybLkWNnln6Vsl4X2i7GCyyqFw6f3emcg2RsYIwgAzNwMV4AT9+fh1JZmdFSdmld
tZBZSimSPgAX/3DOd8gqzd57Kpo7I0fHgippfpvbpeVRHeeSzdfSf45tbLKkKByCwoR5HyfePWuG
lMh1lEnP19Vu/rdb658yPOxrg/PLV3C1o/GtChCzdIL8+z8s28vFcTIjQnG/tHZwcO3B3ShrugZp
1xNUW9tqethnVhnckWFqncnL460pz6+BGeeCFVGSzRspXWSVyzDeLJGbXCxsQx9mmhsvVeN2D8nM
9tFNs+yGrRlmXf+6rmNv5u/iBOr90Nn1re+3zz1prHtX6TOGI+vJSqwd4OuPrCHF7w83yT9o+q6d
8p/fNB3Y9QKmrRS0sL8afBV2wzgSqiJIr4zeeNpOdzHhua+m5Ux3hhTtYcjs9lBmut84CSPiVWn0
y7ajaCYHYRLfVG7yMQSunm5joI1HXdvuYzTzTw1Qj09L1eYpJjboNhk8uOnkat25fvSFjasFi4l9
aF7B5/byQuxTkHy7xKDzy9HFruca69MiSq5puxfjSSz2R+UNZ91a5r4fInc/EzKAVAh/MGVIvplc
SO+CVSLqq7dCBdnRcWr9PU3gIBe9rb8rhjIHORftvgWav4oSps5q5IhP9fTATZlfJE0w9xGQiNz+
ECiGkCFHrdetcxIVTuSUlERT+tOwTlOsJTVCsR2Z7ywjU1awskIIO1V8Syvi2bObMrmKC/3Cepnx
HH76BbNCBIMs5IBfQqJFpEaxntC2IZZLTwX11E2ELenOr8zxxmUc2bOXg96/aZIlI04exH5IjJH1
YKT9dNv1Jh+odd1sL7Tt2r3em0a+kCWguxcnIWEzQAB4dpw2CAXr8MtfXzu/nFnAtEhV9MCu2aYd
8F3+RO7+4Yax8M9Sp0njISHM7B7ddbUzyDf+Mk/aX7eSqAvM81w7bb18xwSDPa0ndDCETJF8ZKqe
LsqzoiMdafMiG4dAu6QQO3JdXidcWetm8MpnAjyhoo+ti89qBMRa8N2fa/qHlejxiHRkp0G0r62H
SbAEIB2GtzoPxnyDVTsNOa7m7Yjx93qg1jmLONWbG7c3rE2KbIbfOY3TBdL/cv/zslUZLpM09eab
toE2byqgpHXhi1ffKLuXgJr/pTKWhqSFFPZuiWkngaBapd8qke+auiWshgiDIQE+MGBpmxdgrrmf
+Le+aNiH//XH/5ML85/n1fXjv5K3AA94EJQZplxv7T98/LoBqx4vLWaBVtGh9phsV3PbGI/ZEvAO
zMxildZ0xlM2p2MCCUwF6mZqq2Ta+SLl8WJzD7L5LZro6Oejes9HDztiwNwT4qrZRm/spnkzV2HH
oUkHY/uvvwHn+ngF681zGWvRn99AteRda+L6fig84MFTZk4XavV423gR1VZXcc5Ejea8sDyOGIL4
jA05Eop0N+GeTE2sGvce8QnWXL/bkzQJ80SenFjI+LdN4UdPhWwogZMqZu3016/95/P4lw/fIYAC
LS0zHovZ359fOzKRtF0c7T7Ug4tpQ3dd9IOrOfL3Lb6nL+aSLjfZ1E23Bdnxux7NMvqlqvIOvkrH
I05OUgMQHhwKVyMFhs7MdKBE6q0d4LltM1S3i9+lZ3YM050ugwLNaKe7H2CDWZwGqfOti/RwEMvi
Yz682k8GTG4V3BPZgrHH4zFdVQ09Dp0XmrlsT1arf+ygOWwiyHHborPjrSqS6Q3z2LJr9RgxYE/a
zVLJyg97y5o+TRjD7coqHZjAnbLMzWIrchPr/BvmhH2X2BXVfa7UoXBYa1eSW52aYLr7eetFgRF/
tJGREMue8z8OLMmPy9RaD+xI0MOUmT2G7IaTD6G6ZZuRhfPGlTd+Ehd6PUGuH00moyM8xeXGAYGa
okzn5FNXtsdslfmTUBYJVJTz6asss+/07aTYxcl0yLXVhe11+2+g8z+jAu7WLqqLC/xvniV/fSFQ
JP7pCcptCACEmgFqg/uzHPylbOCsJqUjH5sHVm89wXjYFghNuZ7NhZ7Ye+KcDiXhqukKJ1S8pRRT
7x7+RrRenEkkc3WHxKChT4qswD3BHh4zn0jzcETGXtI/Vtu+YT2NbFeKb7MWxTPHf//NYqP3OaTS
MdbkKJUSp5+PiaiiHLsZq56+SIqZ68CpQIQXdhEV28IkcBBNfznsfdYj63lR8oB/7RlRjYmFG6tg
ERpWusNxZdyz7pzxDw5i+MCxxxGZV5jCaxwYk7mAjuGu3csivZac1+8V2XP/0iEhhh2Ocmqy0mUT
2POLqRSc6ZqkSF5PQquecUPAJedizazOCT0iz75D4CjX7TjmxxrN7H4Jitlgr8hQbmE3XN8w23BQ
ezOO+cJzIP3SGRnUk0VpG8p1WmYvHWNRpEx548U0hvIq0bU5DRCBq+TDYBT8YIz6WuDgADgKH/y5
0ZXeusWeyqAiIWUGkRWhHFjJOfIKVLNi1emWf4764ao4TsAIhHi8HGddEATyFMd9d4hwNjqrxczs
b4kdAfmJAVLlJwOIJeVPMN/js6iNzcLC9VtZ1JyrfVMyOeNkF6FRwT2PXZ0fZy4END6aHtdw5gRJ
AeSeV7Ne4EfNpIre44mOEE3JbHpoqS33vYF8kW58WX5YXu4fsFEZG1jOOfkWqDdIYGwXvSGkhCRZ
kkSYtoBpWjFJ5CpMG6rM1QQzpSc8hG2VisQaz0bxg4idB/ZjRUrkmgOTCrxehT4gLy9Slskdk3Id
8jBgVdkF83L/80b6TRb8Wyn6t8Ty3wXIv/zX//PfcX1l8/CjGfzn66uXz67/ty8pwuXqz9Ll337y
7+srScwaPA1AuOCu0abwS39rcH2WUVekDiiKADwZ1cLvDS4xax4EVsGSPCBGxJM0RX+XMgPwZh0E
BhYRITxMctv+BRS39+sT0/F/qqZpsHloXnG9v2xdYuwyRZXFyaEr5XDCQUhADS7l7mTPjIgLp8eZ
kw+spDvT4ATEVSUI0FwXwtR7LCBGtomigegXLMOPtG8GqUJF8CX1+2KX8LBh2jgE1xkR2wAqRyiy
U564hy5aJHiRbIiWEJOVppvz3cJdObnrrceAtC+XsPU9mdnHys+HcdVCfmC74MfPZtUF2AvcFrCi
lwGo0F+obiMwQEAynpd+XChlUfem45U55WTDPXeweSTcGvsKo38Ny8QoRuKRoubBxVlz5kdMtW6F
HHeqNu7TSGXdGg+X3rd2U98seiaHu7PFy9K2I/pmMT8xfLS3c9tx+wUdjUWwXN95wQRqYyHFWKdm
Vmw95FBkKei5fIwT192y4Vdhxo2/lszlT4GZPtc5kayx3yOacOatj2AuNBpRr2OWPJwkqdM/5iqT
dxEPgvuImA8cMl7rmFtCEHjHBbE562AAnYtNytkACDFXHoygNa85X7M+d0KnZmNgGVKuosl+GfJc
7aGDnKUD88AcktvYX8Z+bc3CKdYElFmh4xJvjv1scc690eKa7CpAsj61IOSJfh/oqn92ujnDLpYu
5sYYLaC22WyXq7arXL4PdzgvvrXvM/FG2oC7Hngvmzzqv0TVLDBxtc9zPjthwCP5KwuA+WgmSqIT
9JO1mzO/NjHtFFkcP2Ditav1KOvixs/K5lKA1+GjRvkqV6pEQRoPnQdbgiGtwU70jbxl635u6mzj
xt505jH62Vt2jKQOkQ5ypzS+W3TWHaegYFEG6Rx28nQGEcok2PTAYVRGdG/a/Wvc1ZhAe5kfEk7o
+KR7ksHuJwxJzXsbx91XArCHH2k2mvcejjiy1Rv7Eb0a3HcEuWe36xoP1X3JR6bxtN0MlviqJ2e4
GMoyNpYWn05VfkXDjfypdKuGKaUzrAo4OLe4dcyOgLMZDWqcDE+LMYAdGKNi4zGQH0KKhKHcC2dw
sy22JBgyRaX11yRGsL02Z0JNEPk33bTKsxaPHt/yxpV9uUkrdgv3Y42CJBeJOBNGJu1wMoGyjMq6
0675tnTBm2gRXAgbKqIUpdoHxF3RLsqkaXdjxxUj2Iu8uJH/FEfqUyDnAuYmC4U83xd7txiRciWF
gz0roJLGmW3tY86cB35DvJLwqi9dk57YcuvDZFaA72vPgcc6xJ22brqgW2KCsKY2DodWvZWpoYaH
lkEvL6nbsmWI7kaUjyhCcgWNyibTYvQmwkQCZGx2csjzZWzurcXyyz244JKnLJSSU26T7bZJO8Wk
fCJO7KZzSRyRdp0ckjIyN40i38WThrE2GRu9sNAELdIvp0pIQs76LiFztUBN41nGliDCESX5rLeV
A74knor8lT3yTOHc6BMbP7gvrO5UNJvDCjERtkkc1fdJXeYbnPNkb+mkhO+VM5ZnjXfMcntZkyKv
diM7s3BE53ejR1fzCZA+99Sw+Du4vY/4TvTGFx2vk6E4DSKP1yVpijgDr5qWybCxeKoThqxXK5ow
jYAVOkxLtGzQ2qkTZvn6xizsBhOWY0ygP+vGQvU6oDg45MjvOKna5t4OWvsJtCdliUe2YOKaiQ5n
tcy7yMAIHAZFnr8tWTCsnEmyBnVwbnBAfGXxgXtvHKivAaq2WwwzJuk946VY4vkHoAFCV0Yptwlq
8WIlUzXspqj77rAmum6uAOEkHtvd2hLDIcKuFhI6wh66GL7yYPG2MAXHfbU0mrs0qo1l1SutvbAs
0/67VfG02dAQdmfWgMF2jM3HWHr+3jZKcUqFVCyOkfoVEntestAeYW5bmTxgNywx59CsjHFvtZU4
iJmxaESWzsGjWdoQkSZOXq8h/datv+2UsM4DqNjTVMl0M1nFQ+ShU5JdjCsF1qm/itr0Gic+1BiT
fYcpBGevJtZ+zYymOTSBiZk7I3ZvLSb7rkV1YNSTNaOrd+abRMXphcw9RKaFIuh9yYM1VgrzCIAm
2uqhOSHkbzaCLKAPt26R0JZKbyi11bm3iYBYBic5tEvwzQ/68hC77UcTsKQbcv2tLIlrE+ZsboaB
x43ZJgemc/F+0IW9LiP/MoJC6NmyXOzSwh4McOheO2m5bQ2kgXP2MIjOuNdJdjfxuR7JJ7e4G4tL
LEFtTF6OG3tKgaauvLHztu7StWsiwjFvuOPQAz2e5mcnn+eVHvhcH5ohjb3jkvXzcDMjUas3Fk9O
utl0snHYY+smNsPRNdF1XuUvwOeiQC2P5IEExqvurGlep1L6yzp1iT4VY17BF5xy8sKdjaS3m/fs
ux/znAngehlBjK66vHAuI9wCLivK95XFwrVeCbMtP8HJTO6KOr65tWrLSNa4q5cXWw3Ty9VHcJR9
Zp6GpoJeOhsas3EpJw9PVD4eEQBojv6CPFm2kz2bZIGasuTE9HPDe58zHx0+WZHHEQE6aW+WLB/8
ZUiPpSgJorRdBtKB3s6ksn801gAqq9fuXTf7zVb7jbm1UepWq7LieM0bmw+IRKVpm4g4/uLMESax
DBh5q66OgaC0nf116DGuxYJjQOOo0iuebovGnKvsU6tIxtr0TKOuaYjzAIiDJ5fYuh3PtpU/J34W
dhK+Kan0yXHuzCqGndONjDGSeTgVrDQORtN4FH6RQLUt6LtvTWxdKHz7pUnBHMGHq2Ezt+sEvOc6
p61669yMvCMM+RkB0m3zkAWZ7ogXmaHGXGFhgJ+mbcvqcb+YyTSumnwaxUrMrSSzoZ37F8z1AbzT
wDyXmV8SEsKX/4o41dl6nYtKNxrwJC1QxVY+QbL8fBqFXW2P+zg1EIAaaRdvbLzAF2f2smviiYSz
VbJLOjipI16YVWIWUjhOw3iw/XxL4gEpVx3Zhbho+v6Vw3vZIMbwTnVgfnPwe3Fju6JkdTtEDS0t
iplV0ObJRvcDPvN2cK2wx9qBB9pLylskmD7Rh3kybHo3uVEuBpgAA8xZD9I9eInPyLVi+3TfFYSr
MDKtih05kS3cLWUf/aFrxnVROfPHFPnJ14Ca+5mwZHmKGPdj9JlHee4EpdmaRMY4uCGV1g6tWb6S
+QtTJaJ99mLX2RbGEofWBD+itWZ2OV2WeW+2ckYddr5q9ymbOZ4lVnBTsJH+tJA80Ayn5jvnaUry
o2FusCx5r8wAupklcymjrdGkib9muGyt4r5st3PV2w+DWdsb19OY1maZb3InZWw2Icxh1TWeFjnq
y9zF+qGTiA5QeE0EkqJYrnOVvM+ME5uVVdfO1kzr3lspU7Wbxhr7sKynlF1/32wML/G2uJDlh1VZ
01l16XLxYQY8Km2ie+U8z37Uvdk9BZUoXmNTFPHanbPgWM9xdEzZcx2FgoOA2rc5iSb2WLL3OtRC
1QdrEfwBuFs0847azJU0qf3hmLluNIS17GFK5kVZbbWn3F1WGNVhEtTiKij0E4Ake2vg0OhVk92m
cZsAuC3HSyaldeKQGNfcgNwscryuwjn57LxlCG40asMm29vMjknSHcOZZlWXMGLy1slOePOiTVGK
hgKqL5B0e+51rJPoTcoE/sfY1/rDK6fED1URTDd4gjBD6tap/zYN/p/+/2lWWI/fP0r0MSmmQLK1
/rSmZojM8Pif9/+Hj/ek/gc/8ffFtkkCDsE0RNPQlXmssX/v+8nfYn2NwPHavSO2/M+uPyA057rm
RFsEV4YJ2+9dv2OSzQWtkrX2dZ7JNvxf6foJ8/plOnr9DYKXxYKb0an9a3JnbkbN4MrIu2CrNw5x
VE3NqQLRAvzLhxklYwbVZW7jlSRnrHhcUuUG3wg5+UwAdz9yGtpuyA3/RMLW9JJLIz1RS07Y6y0f
3oeqPL+kJ+6Cem1gWeofoJvEZPPFWjfPomoiY1WhWLPLUx6k3Q4DGmI8SWoPjj9WBFsIStWhjGaG
n9nQhOVsxuuqLJw1SmF3C2iSvTiF6H1OpB+nidARshalzt1g9bvZG5ujFbT6YzEJeyx7jElBJ94K
XcudUKn62pa5oM8tvYNnd+92mzGag1SHR05abXJa5mTacyw4W74o41KxfobCJEcewD77l7AloXFs
Q6kGsxx5jhao1C1ypm+NJLFexnm6Zg+pNWEI5JKniXiYId8/9JQSa4C6L4WbBs+TO82s6Ik4VFbw
Mk2+txnFHEb2WN6z7272ztBal7Ys2fTipQ1FlqbnckTR4npJehMYxXvQNzzvYcNuXFqLU1Pmwa6o
jfFbl8voMEeuvc0rs/gsi5QFQuabn9fFVcPosa33gZV+DoPF40an06tr+hzcccqDslF+HDZl4X+1
LJ5LLlJLPpv6pUzLFzSA6U3VKPCsiabf7skkZtFWb8D3y9BVsiQQXF8FSsQMuyazn6B8lMsEDxuM
jDpcr8hn9HHeFhwP0xgM1PkeIy6NSSIleUP1KNeU5CPKL1bNM5TTSQ8rLzfjByc387t57pbbSCci
TBanOSe2ZaCWFJPLX7FrHN7S2TlZwbqsNOz0UXtdcXZhgZ6T2bNvyJQgiiCJ9J1um3Zbdd30vfed
olqxTe3DITfUD9S6GcnE2jF3pcz0GYdRup/cqjv3xEQyoPV0/JFAv0JZBhaJpB3i1OZByZPJhrte
pb0UF3zqFMRtsDBnqCxRhY03Box5uuELcYsg6QGFWAD28garg5Dp2oqTccvwBSifUaKqrUsrOI1l
iRu1Vw4MMQxJLeXDdE4bXpRsPHXslrl7jrF1lKuRAOQfNdbzje8XAZnDJMi1rvHhLRTmhG4yq+G5
DkupNbRFa8a63Aatt5WZCF7wU+ersZUnFeHZL32oMQUF/bcRBduWJsT7njfRwpKoHOkMx8TbMbB2
V7hA9WtQOzZqkUgC+vaj7UBYdhxWuZ5PtTacPvSR4B19imVFr2EkG5Sqy510Ca9eGowlngcavp9s
4JlW3j7Q7Lo7v9DDVcdWgwOtwP9m6O9WMojTE9JAAKNl4NNAB7wlr2bowJ40YIgikbQt7ThvzGXM
cAdF8ybV/vI8Ts20GtnJ0n0Ketpg5ivpnegm8ZG5enSgZuS3TyhBvIfAHvZtZS+3GsNLWE/y6A7c
1oARrOmQRiXeNO3Vd9CCjY2pTWYsvvLnx7wr1E3ZjQhCrCb7mgryuIzrTGnQrT74c5pEh0oEkiDU
hlRTRj6MAcUNtikcoLW+j52mPc+ZykIOT3HpBr5uvOBJWJWpzaHQBOvY1uKwNOYHqAjvopymOkAv
tg5lxxAwNbsyBBRloRyK4l1LzM06StWTIdUMMNey+0c8gvNnKZRi6Cnn/ZzhB5NzUyIBMjFBs1FK
QjN1850cJrWmModQay39KU2G6bkqhINYs4pZCY3ejQD6ApeAgyggCgF1ZOC/2bVI9jOQ3dCYCmZH
Tj8b2H1d742H4LInc9L4NLPGQFed2OHsOcOPLDLqi+Om9QOzMhP2WrlixyHe46WMNw0NHYmo40j8
UmewOWVZ98ZasT+3ZfHQYeo/JoFXhXbbqhMMtv5uqTCx6clf7oSZBrdd0ubXNSsTECf22l3pYIRk
/Oqvu9ynHpOJ8xlfjclaTt+Ha6hwzplZrKJcJ2GLsP2cGA7lGFX7i4LmGzqmWh6IZwpw19feGwR4
7g3bU7BafSiCaT7dVMmA1rWIQbC5qfM1L5j9+pK4cTOqqt0iavNdl7EDJmB5xv0WhZaerb07epgr
hBG5j2lqTqAVF//AYvlhEeaB6oG9YMvQfkO7wRdcWW6wlul4r1UevxAwDAh+YIw2e1VylxUdg2qj
ifUXEXvNMbAbeYz9RPmcoFGw59yEcNaLcycN+2FZhrsBTweGA0Cn4Cjz0OXaQ5VglVei6opbgrVl
YMI6XFgPoKh9yIEfYPVsa2IlbRoFGMf+Pp28YcsIu9h09lCGwo/OUInyXe11zHNw9uNohonHIBSx
NRqz7VCyD41pmlbWVEDr9aOSfVvL8a0j/Z6kQu2MUXinZezkd1MWxbe2U8bF7dr7zi7dR5jMz2J2
yEgKogbfHkOstjeWnT/IYdO4cnzuymQ4ul75njFqOCQZAHv6w2tIFoiHYSmkt5qMuDum2BDhksTO
QxdX9d3CPnUNNdYdKeDv4f9Zb9Aa9RkaGUINyATji5mmxr5YRvdcqjQ7Wqm7re2sYf8GzM5zvkwG
w3MB5JiBK84ZSQD9U+DHajf0fnOr/N4Mp05Bu22iTx/GRQiAINlhz8YyiHF235FCdU4cR5+Um8ev
Y9BhAOnGeq0WYHsOTcAPuNhPSVlVoZVn8jGPeAm9mfchrw/aWWbfMBOtNioxv0YdrreydqClqpq1
N/obdMPnOTKd56LJ4XtktrMhDXvcEYsVbNMpj762wzztnCltv2Kyw4EZDDT3ozUepEZ1W3jdV83Q
mBloaW5jGu38anoshuTdGFygGzOJX9LPlmMQzCuZx8Vp6k+SMS/W6JqmyCmIaUh8AUROyOI5M7zq
kaIqP1WNz6PeNVmIppqJ4m1NM7cjw0pdgCxuS89WOx850Q0AVHjhk2vskswptyKx4rNkE4tAORv2
MaZHjOZwfu/wY0+HxCmgBvhDu2Zj4eI20V87AlrpxlAd7bQ2l1sFxCTM3dY81ktbbV1fT++DH/no
qhsgqVHeee4qL+Kmuu5WnLVbL9P3Kk/UV48IE0GZ+17G2F54IT/KoWy2uAGCOpwroz0w5PLDMssZ
JC8t2eSyoeVbmU5e3ajJAieSO95GjyViBFCJH4AjLQBni+aR5sG2cgMBfSTPbql7wz4VxVZb3rIV
keIJqiPzuHAOYNOn2kyQEu4j2xA/fDIdVmisx9XQQ+WovT7eAHFvV5Qe7YaAlHsXtDKjMSYYpyjq
ruQaC7QWX/VXglPiPVt95uPVoDAyzB36rG7oQpAb3brRBQiFRkbytUlEG2xNhhmMYcS9VDyQVrhh
soupe/P7pGRBdjnRsWK0CuAlubWNqgVS/KM/RUOGrn70k/p7OpQj8J6yKrAaySnJc+cYuUjmT/3k
B/WTnkc+NUh0k2GgsKmolFdZC2CasWdhyjGs4IWtITrncj0ncYUEP8pQsQMs+lSQgj90wCukRnBf
+Zn6qwG4mLnbqA744BmFmyNhP6Lz0+Mw+s1No/h/151Xv9nceXY+t1v+Inj9AP/tgMN5l0pX1atY
TRU6GmHe1OnkHzwwktzBjPwucvCeFpjCqwZoy4dTqC5aLXJRJyLe9AaQRfvQlmSuZx4p8kapynuh
iUUH3jrDEEj0sHeKnuBcRB9rqj5rXTuUMJburpqTNN977XXWWbjWSVQdKESBEjYFiLmBZzKtXW8u
UXQY/D2Rq5p8u9F56WDeoX1JFXwFtrjWqhEFbic+uQeEGshki35+0250G2dk8K0EA4VHGDDxesxi
pmr9sIibWcVWmPVdt27tgmFN5/reAPxOoaLjKYwRDDQHlETEMys2LeVxKrPsKfaL/q2n9KRn6sbL
XC3xY8mQmE0nHzY59hiEgp7uy7XK5GJEo24hAE6IkwYlDnPWNY9RVIp+TYZyhn0hcA+I06qHPg7Y
Bjdm86VNWlSx4Gdfqzr+EiGuOTsWmhcIJMLY29ZVtV0FGJqHUZxwz6lHzAhdtY4iVckbyIPOfZU0
73JpsaaoZWL+bCRiCX0Q7WmYLjGmNMF2+TYv5uIlE1BY/ExHOzSYOKvmwbR2tEL9M/5j/TECMg8V
SM5TV8ZqzSuqtlmL93mNvm8BRtHjkqL1oNZp0HytCSTU31hXgd6sDXxfbT3Nd430cyKmgyJ9aJn9
rESzIBkD2WttsGuYG0uSBwEIKj0ky5KdCcNJD6UdyAtwShrYyeNiEsa3wq+X54RsenflmR5vDqZJ
vRFsWF9yjgqLK1+LcMnkcmvMNZAM8qN2vTUWD9W1TrIXriumyv3KbARJTlYOSYLKFx1mUO+rLDJh
uRJaQ/95LWRNtz2zBmMhVQn3eoKB22KqJwFGEq/RvNa99stbM886G5K6RzPWmDwF4Fwjj8Jb50Fr
YDnlLR/GXAl9ZwbATTzWZvzC0Zhf8Mmo6WnRBtwiDCM0vP0dmwnki+w1pCUVsoN20ic+ktaH6x6T
xh3anVkzsP730hm7xIGGc1niiWWWbJ6Kopy+/GH88w802z8jw/+oPfQFqjOX0ECqMqY7v/pXVTPp
rLBNfSGY1F0bgZWsTGvkGykPhg8JKv5qlfZuzKyjnbtbw2m3bmJufEnG+IBmtu43vNVdsGRQxdPd
X7+4q0/h/3ltSFpMx0M3gjLyz7rI0hybSkSWvijVXqSiVoz26fj/Ux7/gz+C4RqvKzgCIX/9ANys
n2h6GfSmFrGf/Mczii1z2f8ZSX7+V8w2FvPCvxxJcgYxkyzf/ziV/O2HfptKBs7/dhAiSZRIxDvb
bsB18He7jbCZPnpoUqQlflIWf59L2vL6b2yH6M2fIiUeY33yH//LtnHmu0icPf7I9ef8f2Um6bpX
ReYfrtGfCeKEqQUmr8C0sT78+RptR3Dwk2c2x+utugZzv+2Tscc13Pv3hLMk9cENYgNmDjkI0LJa
bzCek97NPqjnLVRKk9FiXmUxTJb0zhgMu30a0MKc/DhIs7seaD/g1lS+uchNj4lJadrrjOw/I2+x
baZpeaTwwTuWB+O6H7PqnKnGqN+qRNU3jO3VAkvV3MUahBJYNkttEfS3wduYzra/9wUKh7ZvZlYl
ehr8u9kiykbWSG0y0nGdje2N1Ow4cfz0feyN5HVoAQvv67bOkfyib/TOvSuSPt4ajP0doBt5yka9
1Klv60uRMC6WW0x8i7rUXcfb5THWylBWc+ZEe4yunH/wzxqBvbxyHdrSFRlxAfqbfJBldPERSjJ5
ihi69mzO5nLQgJAoMDUCnZHlt5lEpvgOy7HTyyZPUpfld47zGVNRldUkcJfgdqjBvAFVDoxVC1n9
BPectjnxl8bBn50pZwkRFMQVe3fap0TmK6zR9ZJ9LBGzO5cM8TKe3fUY4wFn2Ar8ZmflJE1dJDEB
Bzgj7R0dIxVTYNgrjbn8mnpRocQ1RqI5lfVIV8qq0u4EeTNmpe9NQElbL7j6mwhn3lCfFiHyIhJf
6g7/uV/m59ZI7V0Na+pASzHs8mps6Hqr2lsBKBsO/jiFckjwVpeEQNrkJNy6FsOpMSHOznOIXXZ6
FskZmLZ9twTRfXtF6kSVQYBnHiFhX4xRgbv2nvO6BO8TN92dRvBwX6h8fEtK6ss4wIjeqmS653qo
tzNery+4wqK7woKqTidBzqQeBqDNEpqlNlN5CYI8+pKoyd5PiWfg6LoOZbrWQOMgW/scocXfGZkB
3cqUbT5/UQ1FPyMM5queWT12EMHNVRklsNzcrLGnkAYAlns9Y8ivWhSLKxInSh6eVX/Q09LudJHH
X2xV26dgkf+XvfParttIt+4TQQOFKqTbnRPDZhKlGwyKspBTIePpzwRt95HV/ft0/9d9Y3vYpkBu
AoUvrDUX5atg9vGkfIHCmT1hkGy6VGc/xKBYBEt3pqAMy6LYplYJzRPqwr2OZxrxwX5KUE0zRFUL
bnt0L4LSEdJRTO2PSKLr77owtM5iHMsD0cLdqk1gqUG/pr2PMqd40Q0q4D5wq2+DFX0Wte7XbeZ5
J37TOdA6qdYTKo6becrGa+A00alQo34KhZxfOznn+TImtd6TUptnA9k8NMdauqchG/2dSqrfYCcE
B2Gz78NhB4IqcJNH2GXdq+mQUTrB5voshza213btpUy8C6h6KU+YY7R6v1gOmTIP7S6unPNQJuhQ
vDjbJ1pOd4Vf2KdhbDAik6SQAKoqfONOJODLZ3tmjA67Nb4n1X7ECl6Nek2kNxx8sbCvbW+kdmpp
sYgombblQKwr05Bo+Vzalcvibx0aJikmzXAqQeBv5GRbL4pBzh0ived41o9JZbjfR7tkqQrIAA6h
zWQErl41J0+uTtQ5NycCo1vUWQ4oK8ZI4dFXjXszMQ3n0eiaxznzso2tzfLd6UwPqg85ExIk0bd6
KKlBBfk06A2G6hwmoXoOYUGvid6z1GrI6wm3tB/eKEt0X1rboPjNwgW0Ro0J+nxeJ6PGNUA4QSOj
+LcMANa66esLEjK6ImcYNyiI5KuFPwjxjmt5zAqH6WKNKJFU6qAdaFvL4IlTkXkr6tHY6VIYkPBN
r7xSVjZkjLfCZxIxitu+gVCNWig2kR7lA3FZVtSOD9DYYUKm4SAfe6b539Ihh0nWxR2Ic8bOPkpW
cleVQUJI2Rf2W8dQ6kwAGZXw1ArOuW4BlIbQ3mgnvAg1xaDMG3fJw5gEchmXDnoCCy6HDVmPi1cm
BlNA6hJ+xEmQXCSs8haeacotapfr1hzfa955D3hmpmOIx3HNH0rEYoJ52Wa1tW9rNV6M1ophTFbe
O1Fk9o/SUN/jqrYuNL9Nu2aKS7S7n2xrnVCc50Z6M7AVvvFlml4iMJvJKpnfIxN2DF0fIU/j+Fya
+nGsZ3PN4IUx8xLYEndOBMVL2Hsznv1rLRjHGY7FtFbhbzmERnSbpX0Ibjcm+q3Q4nNc22qfsCjY
8by/Q9n1HmqrGdYRXO2n0BWcIJhiThDKsY7rwM5ubKJvmDEW/U1ZmOHBGMYpXjm50+6VEOWVOzff
MCgf7uH5o2AaF/a3VQnAVpnyXkIHLTDfIRCJoVom5JVdocKw83s2C/Yuw21EnjMAUrMxsVA0Znwx
dOiunKIo922HN1B1Y/vF0nBN6I2AYbnp17YR35K6SqFmWfOlZz7LtqkZonvlgWUpmpLAuBxN7CTH
5oeQfbqFDtk9JqZjb3s1gI0LkY4or6Rh0uB9F1DcLcGU7X7wZc13Ees7gBFSbDF/kVcFqcRbGzoi
07M765hADLsYvmm0t1/pHhijDl76PfdcRBczKEiOva+Rl/2m07g5SoPXvYkOZVPb/FOA1m410YUc
gPWgX0vYjvaxsHZWG4vLXBnJu5/Q3LdZZOxbm6G9aoLsmuBhPVlNEu+qNqmPHQUJmS0sjaQqG2I9
qLyMobT3bJT6c5yXbHOzsao3rUAfaWIBXo8Vcl7pNsV7aw8QB1X2BPdDrLspcg5DL2t4tTd4sKpD
oXLkQpVv7Ug1eK/N6tp1HqVDXCxJ1fOeIxpJuTReRaymVRRBFAEGTIWRobxIzZJGRV9ds9n7DYaT
Ie9WZk6iHfE7Dx7QgFNSzuGu0My3a5+G1okLhoxRxGYsC3eBym5kbpBS04zDPnM6/6CmBGkTyYpG
WtxDZo92LY4eUMcGc9hsukLSE5s0hsTdtFW5aWccMqQZewDsOiAIvSTiwXDlHcg5ohx8w31qFQlJ
cwJngkzO3+rAMbZITmhamQOyEkYrAmMj4n0gu+tgCf8dUGu9dQ1uv7IxDs7YF1cHsC0vYyaNvU1S
qelX3XHMtQ8GKTTYyc7eKW+naxbbX1XgPn/0hf+Vd/yf8g6CHH9qof8JXHAsvsdvxV9aKaE+vuaP
VspTn1yMZTig0GQo3qT/6KQ87xPkQd935O9gMusnhYf45Nq+i3nDtWnFQdn/Q+FBk+XyH5Yv88mU
/g+7KZruv3ZTyltaKP40H46X4wFK+2s31Vlw1+ZoNJbEG7qpOsve7ARjMO870yJmEcIsiXrNhP23
w4PFaxELrxPp/AaOmRrXQhTplhCR/ruLzOFuBsH81TcTAnVCPyWbhq/KN2MZtEAl5+JrbuPhNh1h
3el4wC+Q9FrezAJM6DpNclYEjZ85gLG9R8rV7EGPFIJm/5aXGmZBE6UvLYzbL5A+emM99wgr96lZ
jW9oK/JxFTcGljlDhlTHo898Cue5Gy6K6jr9FhkpQ0upc+qoiXgvCIxTfExZ/ILkzfzuZmHXS1Ti
wczsXlue2malh/gdnEBC3KaXyH3tL3FoIznSF5lAcNrKyY1BtBcZLoHUSMv3Cv7DlxLN223XTOa6
k1lzDv1meGdfVHzBHUoIRu+F05nlRX2dqiR8gw9gIbW0yhV2aVBYebV2cAIAN/SGWwro8p6JWQmT
3htrnGz54O6zMU5vPZmPV5XJeVdNLe+Q8ogDjDyoOgXZU3RY39W0H6zYvYdk7VurRObvY5Mhtxhz
796xBbPtNmkf5YTDMm6aZou1Wx6CmXcpKWfsfew2dDfJNHdnbxzi4Dg3dN39jNRzYSBhYYvt2r14
JorgNci07EXmVffYqUW51wkSEwl2Fa+xmwavLZXssRpsIqU4ES/DDJgUl72zKiEVr4cxmC9zKLrP
WToBfVoSQS9DoOsz64r+h49EgvzZqTXSTZOxp+pVkW0rpAHJphh8Fi7MMvqbDM06EBdCYd7qD3In
AUr2PuTtxCGLrPRrghQ6WxJQagrEWob3hecX4sDwIX6IqlR+tsI8vvpLFb6SpqsfBfzUXVdH6iws
tLDQ78voYMg2ZJUK0tZq+/owTKJ/CKOclF6Cn74YRahP0sz931jr411yTJa5KyEHL94Ode0/+Ikz
I6okX8x4haLn3EcqLlBWeEQzrLA2pO+K7spfdRGM5tCc840PbAKpDa5Ffo/pM5KC6N4dk+amEVN0
crHK+ltRDuhcgkKhKZjCfMPtWj55sjaXyMMS6m/NfxdlqG7qXnXllvlQdZswdIsbqnKe8texEIki
fSn0UZau0pFxM2jtPjb5W1kIcFGr0e+nxGGx7o9mdilQNhYgDsgvmMHHLkODnjyth4mX+3SKyFg/
1INzL7yEJEDlzmspSeciO8l/HDEH98CduuxLAD9sJbIABbzbob9ap5VVomlo7EfyvrpqNcWiXbdq
qmEyx+atwu/FBAREuSIBa8WEA6dKSpSvH1B2eRJVhOZ5eQgaFDMLyy17HoNB5hena83k3o156/sb
+FCd+ajmBic4XgOnsG8tURuHodMvCvUkr35vSQHWcjhK3Z8YVTg3JUPRPdY0KLdjNu/RS0/XuvQs
GBtZvSo9O0TG0WTXQUtEKrQTa5VSQAXSx3sAEoahgU+vzcJI1NFtnvB85O2CQogvfXJiGcGfJI16
37lBvfVj64vD4H9lJ8YpSUCNkdS4AnuCLpxwwPUInf4lQldI5rMu14KPZef6XnMXm+qL31XhhvQN
VrJDb9wkswjYeHJagzX8XAgmEgHGHNTi33UD/WzmMwxa85zEFqw64afmzmyi51GCWidA58VzJ/eY
e9U7wGrS5GPrwZw0qmvoJ6HUd86QMDeri1eWCKygprNL2MIuN8vHPsbulY9ui3x2Qr4wpP3GKrKe
dCEatoMbQd5Fk0DH1Dc1UVORc4OmuDlp2ZzbJAh3k+/1e0v2KPqaCamGslwTEGsanajZVcyPV81f
mHA1N/44IPkeoM5wG50dftsXM9T0uEZXPJhEt+7xXIF7W0rTlkXG7cSwAtNaCUnEI4b3Wk+T/8A6
g6UKcofsmhrjcOf4+rtbRuYpjUNxnnMf+W/DioIOexTLMVtjGPG4/Z5c+LQbyEXlpsb7sJ2J0t2E
TjjdErOLvKYX+nlOw25t2CgSLD++2tqoeSRShCQ98de5TvM1spX8sc+C4GoTe7tC2we+uTQnLHr9
2Q+YwaWWjN6yMXiLGrO+WpU73FujP55j3cgHh8jYR4KW8nUrnVODzA4MMLdOYpif7SYCtmjwlygZ
F0sk36mVuu/D2DeUyb67nrtx2kHv8XfwI7MfThMUt9iQm24G2tIqbOi6a9QtZ4xxSdrYZT+Iz+6B
9BBAYMRPnaVLOLUdWBWC7iZ6V1nGs+UzhVy7affATZjd+qWZ3RNcx7KpcNxt7MzNRgjz3oXxvmmt
RB/zWcr7zJP+xuim6s4exFe71w5aHyN9zH2mFhjurM8t685dM1ip4M6IyD6jLsB0ochGnmILfJu9
RDNWGjlY7/gn5iETYQTxeHRaXpFMdJyjgZlPbP5bJ/87OwcswR6V5d/IoMvhlyL54wv+3DeYn5jm
u1TOf6mQfecTgg/WjhaWKezRy6YIH9WyVFDy0xKrBBxcev5SIP9vhYwpGq/yAnNAGf2xjPhP9g1K
/oK7BRAhbYVbe+FEWK6Uv7BCoD+2PW4uAjrrfDwbSUOWbmqlD6O0acKLfj7C6VaM2LOFT5niqbiV
MtdfcFA0HLRuY9yL0AXTGFVTf6+wpLykM4/3uY7H8T1qUdMey1oSqRYUnP9r0u8g2IuAOdOYuS+T
3Q5XfI6Sve+UZyTlJl72ve8n+9LXnfcSwdsHz5hppNStJ6yJkRpyipY3V0Q2+xGZUrZNYBkxsih8
GxJLLp3vgJSz33AuHkPSBG8Tf+w/t3GtHtLA6GYm/VXwo2VKehca/U2KbIeIaphIX+ZA1m8KbNBn
kMZkp01N9INAHZCcfmiTDKRH975CxErJP8mGJz0cb2ZX4zTyodH8cGm0r2WRoAdy+zy87Q0rODqq
QmgVYoOJcSVJdYEvliZrkwPDZ7qHZGiuwuKQOUGzJYEj+iImybhaerm3b1xbuswa0Z5PgrhnKoaj
XXbAJuMhC/ekHngnm/XB3izHSm4Y+zqPOSZYooIIonZXE2AIrNIkHM6rCBU08nGM0N8nYaLJhk/l
oiDO+u7Me6BdW0Fan7ogTbboF8g0xohCwEE9+ueFQ8GLmlcZM9XKw0tU+rz4e7d76N0cbwZUiENq
mA1dSOC1az8GJ7FWs1M91tnQnoTrGQsBlA/HzwhDMfCg3gnkMyYZgDNmEWdagJm2279mHQMfp1Ot
d4bYzuI8mqdx5H3u+pSdTtASLTok24zAujukhprczriGPuIwnFGM/DC1YXM4tbB/o5UTjeG911Y/
WJVNQGUXn9bGIP3nB9mTmVoR0ZUNq1jN7XuhKTsOEHKyF2ijyRGcU72FVJQsmd5O/1Zhlrx3Bt1v
yqqwd+xltEvLUcudKH0arzEWw93cNmHyUptEAfXX2fAAUKLEhbexd0UfPwyTG90jaZ5E9p3fLmPT
dQSph88WDAq6ogvAoKkkWMpZNlVhg+Q1FyUSBdX2CFMG8DysGJ5Dj2uQo7FJsvlRNWO4HQoW8etW
iL44BIVYYl4C5nY8oeseCjT+SdLRG4CqPN5Sr5krkrGaDiu3wFOnfHTIjVnl65rp7i6JIJwabguE
CljUSocy32SpOFutj8rHBBE9luqBzfchG0ybCZsKoIBoczuaxcQop+Zz78hyRY6NR29TeJo7UBW1
eWvY5eRsmqbDca5xqcbJ3J6sXOPKTijA4MgOF1YXaCTR8O9ru+taFOBzfXaaujuhassfJlGoYhXD
vN07SYGfwm+uc8SDmeJ6Avn/LAyOgYzpoadLtUkcIqTLOGmejM7KbiHeuOumqKNVPNriUauUU8tD
c0VfovwVmw+yFZj4rZIh9Na9heqj79J7hHYvvsI5Gc6Lo66Uh6QNHxy0piwaRbIOSDBZJwzZbfAI
mXfQs8NKMHWWT7scniCURRuzn/yjW+KlszIHPa+VWA8OQdcbjqcU65O2j+jB862D64WVkmq6G5s6
dVuPQFQntEKfZabUq5vbyQbKMA5u0t9Pbte6T8xYunM1OMtSImw4UyhTOCtjOzDescqWDDnScL4z
iWtHRRIm93PP2ZiygT2UQAUPneET+yAMf9yGTTjuAmvu1m1hwqQGYLZGbFXf5h1xXq7OvXOqrTfT
oadBNNvvxgA7L7C4dovym12L5EO5kmXKyGSWmPKdMOPTtmTCg0oRxuAvnniJeLInzyQe23ENeqi4
xERj3CWNh3TIBKPVFylL5tYyt6bH7DFRbrfTjZe/0o149+yG8QyG/PpfGexis+4QxaZjcSf6Dp51
FppPOByyH82k2i+uCNWjW4/Fta6jcDuh4tlllepu+rn1jompID/DM8bg4VkZh24Ud4+xkqj1o0a+
yYZbWsp6uIxWXdx4omrIXLDFXbPscMeWeUaTD9NjKHIwybkhYjK/fSpzmrVLYyMuMSM7WfdJA/pW
eRyZWXgnfKJ4Y4hLOAY61yP9xXPXIWf+hpAnRiVBG80nM6uiXc7ICBFJFjxHaCEjzNR285Xyb9mk
GX18sfq0OZDZUxPGIcZvedsxwYdo+yR7SYpykLhQYbO4hTlQN88Ioq3LjO3jMg8LVSNzzIT7rY4e
bKcTj3h5LKIAk2ozDTVtEmEz0eeqrhrClhygm0DY8VIupz1v9PEtImL5SUZYzleQE8ct+mO0dBaL
74S78kQi6bXtSGmhP5cCH6lZO0txO9HCpObrRIpjccBboOPPil6AdLK2dDreRKmJ5nUuI1SUTIvZ
zArMCZPsR+LmzHH+DiMEhkU60QbDOHNXkVR0OFpjiw+jqdsPZv40jJCt4nQISYJkrMOvMgNqUWRX
uUyS7MI9daFRbWoH/+F/6+N/qz5moomO5f9dH5/fiuat+VmRQ/OxfMmfFbL6ZBN54NqmZ7PuZgfw
jzmyMK1PJiZByl2muVBAKVD/rJLN/50bOzgD8Z0h2ZPOEpMh/pOqmCH0X+fGVMU+IzAPT4EtSUj4
NSKhDloP+MronHOrwsCM8EcQQSkGHo511xgV4hH3dylJmssyuC2LiVewtk2DycHcclc+Zr+rUJrf
NSkGeDn2517AHc3ctEfniBUbGUv6u6Yl132uhtv2d73LZLlUBySaoVretU2WO5de1c07W9srmT9u
sBZYudcqctxdhrGEXNU63FTWPD0a3gy5a25JrFvDWyhMLMU4vua9JTT5qcUoMhv8jkkT6WrWsIes
JqjgHndf+qjrwP/SZLOka+elK3jI+gSiRqEjBsqT/2pIR5VcYnLmLfwYYGwV43wQqFORb4kX8xYS
t/OlZlSL9K8cviK85Y1DT7sruwmNLULVZSpuIeMoZWR42F0MIqHmPDsmOFC+4mqvX61GMi4WZey/
l773no3TrWdqQCN9Slwsfwlu+s6Rd7ENw578E7FtE+mvR+aS/D/Sr69dUkDtMKcJ9tFAqtyKIhwA
EKUzRyLIDUgMwoanYcz5fSe65gW8WnC09AS8fXbZgTXWdOLFuEykyWQ2VgEH9gEIXvyd+8G+Jinu
vG0PL+EOE4K3H20HqkY5Csa6bfEUzS4luNeV97xi3XWPnpZ62GutG2X31mcDTDDBVLUl70oVdhtC
AAiyc133yOpyBrVqT/0m7kBWCKvotmAK0ZTjvtzJAdZxppIRXX1Qz1+NKa92KC+MPULa+ajAwL0z
rnaPEer+R3anwW1n1OWlBFaf7xW6pbuxm51eYAboVWsRC/Dn35n7qT66MexFK7yOzfwjcqz3VaFP
SYVlvTgx2xuycuO2QZ34O6YQDFYECmF8Bh9qKSiJSKf+e6L+OyeqtE3rbzdzL7/pvCzan4/UP77m
jyPVFZ8U7TyLNFNYy/6L0/YPkaMr0T8q13Q5Jh1EyQ5X+vNItT/xL9iTMZP4c1zxh9CR1CBY4/Q5
CrGj4Eh2/5MjlgHGzzJHoOW24NHkO2QmotQSjf0zH9ajWptjhsoHz0Pak0cRhgb4Uauf3jL/Qo28
rPd+ElMqzxEctc5CMCcbSS4su5+vEnQkeEqiTA4cCOSywCHxVhgviC1ticXNHQJzs7lG+VjObfXl
76+9/L7+6eKImTwTOadw+bD/evHIyTKCWDz/EJIim+44bYdNPwqua5vpQ4IM5i1Eiu+DFovlBiNr
/NtotKjJHO3ITaYFkrIuiffktmIdqQ2687SM7hovKcikywJavkkDugrD+aZr3OCBOcGw+f/4IVwk
twRJmTY30i+foKnhcOTt7B/AuFrbUZXzLjfwsMXuMD3X0kStJ1JXkm2KC2iZK3wZfGjTNlmrfH+x
P947cCruy8bzVmbPZMJnyYgiMc2O7FtSLBCDeMrjroWfMbc4dHMy1P7+Z/hF9f1xE3jovdHSLgOz
D1TxTyjiRsmum9zBh/JREbBt4kceez3tF1TG31/pl6rh9yt5hNOAyPds/1ftro3uJa+IeDj0MjQP
E/aGfet49Um3sr6aNobjv7/eLw/Rx/WQmHvK4hZHFr3cgT/9ZJZoigLxFtcLY33lRKET6EL/8vdX
+RefH7Hziuh4j1pIKqqun6/ia44LbHN0ttYQ74mv+1FJHwZ54z39/YU+tvG/PK62JRao43Iu/NOh
kITC8rF2eQeLafpxdhsST3zumQlX7WbKJY2vwCSB8bZNH6be9i4V3LqNSqA3RV0xn3Pbrq+aSCQk
VUuJVYlF/NajijyQGx+cyqyY9jH35nMfohkmrczEHBgmA/JeFXKRsVpCPTz0LI3lNJ8HZ44Pf/9D
/k6V+MtP6ZmmEHyc1pJk5tuLZuGn31pgQbCDwjUeBiRRq3zJ53CXpA5jyewol/QObFA/xkyT57Ek
e3DzJgfyT9ief+R+VFrfVh9hIC2xILVTmJ8FxpRb258UOD3SQ2xiRJhKWo/CzwGJ6yGjlEMr+2SZ
qb+LZmAgLQYgjDFkWhZLQgnqa5H04VeOM8xVrW1DFbRsRFVQX3m7RIecBBkCep34gJ5zQnhGFkpk
wQeA1+o9oWxLjgnpgZuC5R+64jB4j3jxrPMmDY+sI8mHyQTu9H4meyX3SGHpA9RjFVOWNRPSDk2A
Q1wLJigmiYjBX4BxMXxkNlMs+S420ubvE9rpFf6udhumrdzbgSISJnEQps1p5WyMJTHGjqT5xGAl
/+yGUfqjYogIBND0iZnxdYQccihNibkqGl9dr0g37pJNQ4Ye5efEqAU/vnOHTQiujxcX/krm8XBH
vlP9rUgy+80k9sYYyb+JCMIxlkQctBEG6qg43BquPjF/5btGvI8g2D+OvVHclkFFHt5YDITtaGpu
wy322KcwzpLIU2ZJtUYIY7CoQ9spyJCyI2dAnhiZxzDN84sKqunZ+Ij6EdC1bkVnoMCcgCRsTd4v
62TJB7Koko/drOSbRgp8D8GoKY6tCZy+dhv5lCo4/qQN6SV3qKulfCuXLKI0soyNrEaGRaVV6Odi
aoD8pMjE+gDiAgGnIdv/bhdF8moFIIw42/pjm5XTiqAIzHk6sr5DDQGN7IjqOunsJiZVYg13KkXa
nnUbhsnIWphLrLVpnhAb4KoLlVoxjw/Jtg5vsMR9jZaMpoh0gYdAkNuEq5FAgvTNwtu7GXSTrI0l
5amFtriTWouLO3YD0v7UX5X9DEjZZPraLa76dkmNcpf8KG9JkhL5h76uZKeB9WGfoqdeT0v2lLGk
UFWYHHZIEBjBfoRUaRMgx4qXEeSNuU13ceg5jJ6GJV43JOVKN41xtok9hgZKBpYe7ekNzYV57eKG
IU4xMUCCFpBUDC+WEC3RCPK0JqGOUTFmByHpVJj/EbWLzYxJmV9bc9oBwWTcGAGWXNGwBVAwkuJd
9yp8xVnWfXfcZnqVvR5O8Cj6Y8psCUtnpS4oBqt93ZJIbAdmf+zAPWBfS9HjZtMUypWZuI04kizq
zqAdaiff5maYYw2Zx2fVm8VOmlZ0hJ9YbXEiA2GcyBP3ZRfvGbcwjxsxVjABxHlLIOklKTritWNm
uye/MtONQytHaDYZsHVjpqRw9RMkJj2Ut+YUZpugoiiYe9gfurTQRiD23MQhbw5BbuzKMgklN3uy
MPiJ9cl1mDQPGkyrFZnTmXjr5vMMZ/7O4kG9nUhu6zZAU5njmgguwSfoYeNn5gy9IdHvkTuGO6eM
3Rfi7YpLYbviyTCpL6BZR3dpSnZH0FPywWnAhhX6Cd8dts0l3dykmDGd9AFXdf2aJDLdpOZMroxB
XWjYFZlNqZDHQZE2VyFofinpwskZsJvvM87IQ5Yozh7ND0kowHzjZCUAeR/KwzTJ6lZGc3ByG82b
C/U5/DN2aZukhFHj656fHE/LHdbxAfiktLZ1O1tb0k/Cu9mtAjjDauZrLD9rPoeOQ+aelnwnKSm8
IIJafiTyc8JVi/0ASFmaAJ/xI/tOcDCsCZynJW+t+WAmTrb23S44UavYTAMRZ1BH6lPvcL8KUnB+
UAP3L3GvOddLCwgnXmlMDYxiCODO6z3eDvvc6tJ4mLhAtDFwva/mwK35tqfI/joENlrewInaB9Nl
RQZsrXvQSKxJ14jEK5Oec5OKZO/i3903iQWJj3pRnu3RRNLNoSB0J29RyqpdFdXjMU8t9hVZEsES
CKJtWXRPIlgsIW0LsTMdoAXG5j2x3D52e6J79rrqp2jPx++m75BX6+iim7zuuZvtdtWOBSp0uGwm
Vl30cOALcrviZAW/tth2VHQ7DtaYz8eP1/t/paT/l5TUATPzUyX0T1LSM+6+7j2dfu5Y6cyWL/pT
SwrdC5sA8I4/LXZ/IsL9Tzy5y1zQ9XHtUzf8o1+V/iexdCcQwyRJI7jnfh4J0vcxyENj+nub+5/0
q+Kfam1so3ARbfbl5MpYv3YR0pGR9uYgPIEKbcm5JfDgOohwZihTtPu4ZkHZm98S9PzHqlb4pYl3
9klj79uDdvN+L2tR7xFDEeX908f4L3pcbFcUjH8pKC0+EkanpoUHkZPrlx5tbOwJiKDnHN0eV/4d
pinzzpsdJGtM9ex0JbryMRbKUNsY1mUbIr8zqh64Ahu+4LtHZ3xthO3VeltNLomzyObD2ymqoX0S
1CO+0J23IBmzvpp3bI8Mb5PZ5LcQnGd7DeWP09IcDGkwb5SZFm20waSk0pGdB5TD52jqQ2b9BilN
6MOz+sELGkIwWR2gnkKH6Z883YlFr5psR012qNdFutv6gyfvZ+F0z34J4hd3Tg5zOINzs+rIy/yW
Qxt9IF2JKG8McrAs8JSxO/Yw+YtdH1hRdgJSk/Eq7yfSGJJO4nGvyUoaQrDFOngZg9DYY9fSpzpM
xL7rZPMem5G+83Mby1vSnClGT1XpNE9uEY+YsUd6xqZroUVEPealnuBVXrBMFBE93tZKTpcijHYG
2WQs3SBBPhgKlrSkSoXDWZabBS0KmjiA82129nBjIJK8zl3qY72LpmY7xP14Cd350ezC7E6DsYZS
5RfgCgZO/J2XGgoIDOQMv8J2M9pQhRglm7HzQNVePfTAVtbAbPN7mzIbmo/UIr1hD9fI52ThMY6E
Yd3Nc71lM2vt6oXaOKFyJLxGQnJcmI4Ywotd9QF6FDhL1w079yV1RRxGkia3eO6NFT0TuBpex0cW
59RZC0OST70GaJ1qgk8hTGJD80++gJQbfQAog4VFiTGpeSqXprse8Oau085AH7DwK+VCspQ9TMvQ
hW6pFs4lYmG4TAv7Mpt6vbU+gJh87moHA3msV9VCzEy57Vec7uO6XXia80LWhF8/3GL97s/20HTb
bCFwqjrKtsBxyAgeoEnNBaTOaGF2dh/0TjwQ3NIfUE9qVwCf+DidVwKU1RqSE8Nfzwfg6Q/izQqT
CJDJggilxbmp80htiK7VB1UtLNF2wYoyOoYwGvAOPFq9kzBbGuQUreeWhnPPyBhpsGs3sJKtOnct
xMBYhcDJ+tMmC+HN47wJjCd7bNB3KiNrjz6y37Nf2aW9Hfkcj70762aVi4w0T5a65zECiCbVkiGg
+kW80YMuw3eb8JoL1Hs+qAE2RjbopxnL0MUHKcvHx9TrxkYKT2SOD4TJi5enK/JqtQoZkPd7lsQS
+lTrD1e3MGN776alc0xb/exHw/zNpfbeBkOjjqQPwHtzYCJtKgHNipNw+NJHqEtWledQIOXhDNc6
jXXqrxkjDxOmD+1+LQLX7zZ2rek1SsAuPejlSgFEZz25Am+GZVH0bZRfJsCj1sqf+v5Yhk5pb9is
Is5J0Grc2WhU9KqPQ+sO5fRwdTQjGKAXUT+i6GmyO2LT4NtYXpTQ+fUlfjkm4/2mYkl/63AcnImL
zuIVqar5C5P7+iHuZFtux8ySN8Q71RejXvTF7iI1jhfRscvMP9uILlYbcxElO9yjQHcWqTKkZbg8
VhTdx9aQPleLpNlbxM3hRNQ0rGrWzB/aZ7tJ0/ckJCcF8cmijkZN4tw38ZQZr5VEZoD8FSm19aGq
dj8U1mGlHb1Ti/Baz6RoT7kYvkC1Qm6/CLRFi1SbXf9mNhwDJsgi5KYbQdPdLvLuyO+TnTv0+tGW
2JBXgXCi6zIG/lz2efzgTmMuDg1A7HulVFWtejqwbG25UfMVCDVoPSUKTge9yM6DRYAe1X4twBSN
/U2L9B83hBjsCBcTcz00Ym2EVXeRs9t9w+VAk/U/ON9RhxvRsKtd8EkkUHOJ0DfnC+EUckd0QnLU
qTVu6wEZPWfDeEwWaX2/iOx77ENYnRfpfYqodDWZMP9X3QzKizoafX7yP+ydSXPdSJal/0pZ71GG
0QGYVdfizQMfZ1GiNjCSIWKeHYDDf31/YEZWKxhZio5e1yYsZSk9POABDr/3nvOdRapvfaj2/dle
FPwUYCdUswyARwb1ZxkI8fGzETaVYALtcE1iX1jbo+Vv+0S8ZQ760ylwGxKrlPOELLs5Zky3bkMn
sThq+Wa3i8+AWBrnBufqVUbGKpZWknfnIMJ6QLKij99JeAZkcqs0NoHJhr9p3Ox69mBuuky6+Ae0
UW/I/EI1j6d9uvYWLwSMSXtTJjMy6I7/pIFpfM8WB0UHre3sei3R3H2T4LDwwvFtXFwXoEf9DSMC
tV/2Ja/F4s7gLgV/7H6YNtwPA8e8eDl6EHLJitdpd3aCxQ/iOQnGD6unF7MdZmN2N+jEwyXJw0iB
tKAdfxKZlNW2XZwl7ofJZP4wnMTk+0Uw7RYjivwwpQSJPzH8DRbF+IdtBcJM9wy5NH9i5MDPBRLL
zShPCSO6n03xgM8ddvCHGcZxO3TzFWFdl/7DLrMMjW+ivEL1LZP6+7z4auSAwwbLCb8XGDWMN4aT
Vd8dry35THw59uLQQRmG/NtffDtB21tXPcsZT9Hi64k/LD7su7D7FAEUHnzEdv6CIvO5NyxBLcMI
YT1lYXPCcm/4qMICA20YdplkPRTRVG2Nui3vwW3K6zrL5jtXWCka/9F0NqInLXjVFWQiDH1/H4cT
L2tawxfIjQm+IB6xqxQJqLdBM4xSGKY81ACvdBH0w9vbRCif3pDStzDr2wYhgzbCE2ph+HvINuGS
llkdIlvR0qWL12nSiMUSQV8PcBLoB7mkjxQDMEuCzZlIZ9l41VqaOmdiHcmg/rvUj2xPuq925s/G
3ei4pbsfeOmTw1hTkZncA9E2rAtxGrOON4ELb7I9wLp01Yb8d5oS0nfZf9WFEzwoZbmbuvXBjbrI
Ac9Bl7PQJuECJatFkV26BEI7Xlq/xH0RqKeOFNh73CH+9zYKsn0tsGus8BYaby613SkgW67at32H
otOIaeWQ4aqXmtpPhn1KK/2WAMmkPBFLF9KQ9AGTVqabrgszNo9NkBXmuqpHumfOIMyNwsriyLMI
Zhvl4v+Udf8vc0grtAPnp3rkT2XdVU2H608ewX/8q3/WdcG/o8gAaYKYmfnLx7jx98oOEou5gHIY
LTCps9Hv/t/KDhALY0jAypBVSDFcwmF/n0TafGBI5Yho2g4p/MK/JfZwPlV2Fr14l7EGEm0qRR+9
7B/78encTUOdWt3R48YNNllmWPdm0uoLlvVmV7dZQCOsId6uN/zokagOgHaEEpyMLo1OPe9/tNHk
O9amqPb0bsblnVLgm2C//hg0JB0AkvAwc5gyBC+SqRvyNoYfWYfTUCVx8eTaCOiaJXSRez1CZEkY
zKay/XHTtcg1rdjspr0sDX1gHRIPQzWov0AWfZpbcQWW/GhaTDaELNv5jCzK2KxRqBKWyFaTgR15
A3v2LOHalnI5L773T7fIvypZ/1iwfhwPfc0y4hHYuD+PZW2DQWFMBtNxMojIVHHxumgrl/Da3xVZ
/21u8jJL+ak0Xo7kOzYCY4jYtBac5cx/mrVoxGmat3uBiJ3aj9gL6Hkz0ERg0ukDSD53PydZdP+3
T8938bciHrK5Tc1loPbTQTPTxnjF7vMITgCqsLH4XHrE94RAKQ8q898/mkeHI1gSwmnefar+4zCY
0qrM4K+ak5dfqu4jkoTxz81QhH8xobOWWd+n6wkpkIP4jhkCdf90MAXKMgEbnh7bRBUIeRNq+U3b
lvUmWObVCczwm4Fy/moidfIAY1Q2ZA7ROPy75wxkjFBZ16Qj5LOo/PEKF1bvg+5hx9gOOTG3vOj7
DWn30WMoGnxkvz7Yn+8hj3ndIorwGCCjRPvjwToKZUd2Ijs2ltZ3NcExG2nwBDeYKpMjdANEuX4F
PeUvjvtp7sq96zEJtYjFE4KW2GeJRM5YkpyYJjtWUzuyKefXnJxhwkefQo399Tl+OpZLuDua7aWP
xs9rmYvf5Odb1iUtxBqTMD2m1PN4vAivWDVmN59jOthffn2sT+vtx7GQEnApQcS53uesPUJbqFHY
ux31rCcSj9gtnEj9Gq3Nr4/zuS22nBM+KAw0LDLcrvYfz2kQwHQEwRngd70xYzdDPbFyZ/AI0eh4
D0maMuFQ+EeBH9BAirZUWsnl19/h072znCuKGRY6i/RCYX6+dyjOchAhku8w9gj0LPQoq1gbjL4I
FjzBzaCcFc78F+v5xyX86TFdDmuzBEEQXEb25mKw//nnHGPB7i7ygSMGkfO1g7J5gmw2Xzfo4vad
01SAZEheIhp4VjEUjWmYx+MkKvUbxpm2e2vwuJzyqMJXuZC0Irjfp0hnxt2vr86/+p7eIo+h7xvi
P/oss8yJIJs0mWMH0/HF6zwPbrce4XDwExViEgj0KMFWc0ZwH7vwKb+AUQWv6FRRdEQM455DGUZH
rOTOdWiI3t9BZq+zTZ2EpBj++rv++a5F2BEgIaLXSq34+atCG6IRUEwpWGpzJgclDlRO7dLL7a+P
8+cnMSDQclncsCDzgHxaYVPD5qIYfXqsJ5K/w3QJF67IRzyjGfQefn2sz8s590lgkhRl83ZErhIu
zfif75M56L3eVRnLed3lmziIiE8qmMZjYGawZy9R2wqMvTUo/xllTrynpJF/cWGRji1P4h9v18BB
bmuiUuOHDj43sIsO9BdPRnTwB2aBR7+wWUxlSBrWMYY4d4fs1Hz1ltD0FFIumswmyWL+d94B9Sbz
59zHY3QKkfncIsAnNrxvs6Zbt0RSADzPS30pkh5rGbTRe1040fuI0/cpmAt9wVmmsG+1nVh8AjmG
FOZWY2ey4KLtt+89kHQPImnMg8SdfJWQRTRsiM8wIMtP+o5QHYfMQhpON4ya5EsRzearNtjGIRKm
SA5VFb2XARPFU1W2uCUqvGcHSAMuUX5UOQC1faaf2Epyl5S11nZfkjCy3qqhdL5MWM/alYrGEmI5
GcPvxSjdaVOSFZBAQc2SCwb78uR6LC1WN6avQ8LiXfex905nObDxmbNtpBwzCbOYUsLQ4EQLdz+5
CBk2lU+OWuADVK1gFz0H7dQF9xhauN94+uN8l9chh8cVbtwFNoFF9FQG/1ljg94ows0u/vJvewpd
2BIeCO02nXpMRchRH8PamS+8Z4qntp2nm4/LG4lJbu0qMe8ap03IUtbwvI6RFQtQPGaZXHLUcKDL
dZLRaf5YrcAMnTupWaECSxnfK2KS4DybinziorD0AZIW147Ze0qmtmkmjxC73a9DZxJMYcdmdevk
tr84SPicKUmTi5A4x/Fip68diKWFxEaiKrDRsNArlOfeA8gC50tQMRRdGTbXtnTs9LWIS3sHC8p9
oc0EK4uHBllOlJb6zptodDGF7dStObbqJp1R0W5810q/F0KyNCFkerKWWNGts9yH5cSgOBhwGK3n
JJDpRiuLDQzRR3pXjQX3ko/a7hJPM8ihiNKLGWY/6rvSMxgc6ZJ9zpD0GGAyToAuMMolAr+4wbZY
2puXZEJ3VquAu9dbgs27CP/kYSDA4BpHtPEocHctdAt3vsRGkZ2IdNyGmkYd4nR1UxtFu5MZ3X7w
jvW27ZEYzkbdERSdpEcz6KozwxN3jb0v3Qi7Ny+WU+nT0JJf5vhe9BhLf1u7C6BCVPll5mjrCELT
Tan9fZ6SCdZWkYKtlTnPAcyNFXkHWBdnHIH54GxMQ2majra9tlCc70KF09vtKiDNXFX7KUxHYqWq
+ZRZaJgSrHeYJ2v4/mTmJcaA37+cwhWZLdkJAU+HsCMvNvO4pNL0LmMvz33umDldgGDcdIt+BQm3
2oxz4NIhsZ2d16ZfRIRWArCeTVpksSbnjcm5rKZ9HkJwy8low49oCgTbrl6lYXLfJ/Nr2NgvzWD0
28wonc0scKjZ9JyOhhl8axebOZL0BhyjQiESDY39nai6k3YC5Kh2eg3uCdu7Kx7HMTrXlR9/k8j4
t4k7q1NSlCzA7rJHKu35WqSOc4Fm0N5ZadGfjBFRgdbiKvfbOWC0XaL6CElHaO24/4ELsTnMVk2M
SxWNRLWhC8lOVu3W1ioyYv9q8Aq+UF2Q20S/19ZfyGB0dmoqCAOQI8Er+AnbGzZKbrKZxDI48wl3
75o5/kLLcnqYa4/9Qw2EMF41o54vua+dbYSmdufmhA1lZdodVSGAz7dhyUHZRV+62LwPvGm696d5
3jp6QFXE+wfnXN2Qq5I2bXnbS5qCPk9acWRkyVbAzmvShmb2InnAsCqvRL8Wpp+yFFUTZrmINwLQ
Of/QZJQ+yObzTck2bxci7tsP4DPBcKJCuelN+eQj991YDNqu3VYT+RcDwck2UuRutmOmiWevAUxX
Zbl3aw6q3wl/iL/KLJ7OzqA2Mo2mU0YwClwQUjC+O5mCa+5V9hJayjp5rBCZnTCMQQKxp6A/6LHk
xszYO1AiFMZdMXf+tpw7MN1411DYjM+DWwXv0lXYLsn/tB/t0vO/qkmHem96KTGYw4T/tR7YjxFP
dWjgC14roxV3gFMRMNZ1szZk6x+ooMNDqCxbonocuh+NHQTbZgkWbqVz8UsYfWGEEnDtEiZIH7li
C1P50DiK8K6I2oj2qhM5FP9Z4tKm6FDSpISOWLIIT/yoUE08rNO8hDHwEk7kvilt9nc+5JujIh1y
E9SgvAPBLYA1E65JFHv7yQd9LPBsbeHDuF9yKD63sewdMCFWdoyy1r5wBdONU47rdoys/eh53Nhh
dSFJ3FxHZWjfxm3hHejuO1chmcMr4LbeQ+S11qYMpnqPFKjZFboPXgbJKbHQtOuxZ8i3DmTdEd8B
RX+fjJWNkHBiNBT3UfxUET56PYBMvDE1jH/MQFBQm97Iqu2cG7W7JEMWCIAq/9nLBU2cuo3PGP+C
GmC6WxxnI5x/SMpxcken4U6SJksUSBMyUmeezTvdJd556Ux611Ts2FvwdlAAWPWpsGbJ0yWby5SV
xW0jPHkT9EodnLZPwnUaBocSDOlxCiDVITQIznWroks24DFx47F8zSumJ1uoiO1XF0v6Togsfw+9
EkB94zOSBQdCLykruie/b76XfPS2a2vGB6GnCSAgcHx8MRlJQLMxeiLPGrJAeLmact0mFcjyDBoS
CRoA7ciP5hdPCeez3yYjRAAGGh0beOj02yqOZ4iPQ/3qW9V40ipj2hHyDqQBq/ezh/GXwZu8tcyx
f826nDW7LXhrsAh0eUyGqEsChPcFiWLl929AEoiKNd1KJe+JAQlHpn2R8GDLijJJGu+tSKqLgnt7
nU7e8MWIo/HV7dLgOR7CDpIeyKVio4iMofHtARHwyzUdkepgCHc+MW8N420pRmSFGDTNvCSYiIhx
mFftMrmccmvNLgrBA7mRG1m0dDXsNsJnj3qfbyXVwa0y8+JOaYETeuKdwShrLtfFMAjB7rJOhhWx
PupgRYvXvQMSReC6XbOczYD+Aycj4BZoCtb9UPEasegOLchcZKRxr43HtAjNXZgDPm94Kewds5Gn
RqfDW0NttExHCsLASq5CF6TfI1Ifi6WjZF4SvyGq1mf6fRCmEz2BQnVeDLsx3m2kH1dRALbFq3RG
Qh0fq1wVEhqfjit78LrvUeOmbCdNJKJ9+oWNcUQevAABlbf3wnnCUgASQbO8RkXETVU+mV5FMGlg
3Pujykm7rvQaYfoOTxGA/ArDKG5qFIZsTja+n8B8rxCHBdTY+DhdwIAqfc0LO6nWUE0F9CdZ86qM
D3ir7N0gph8SnM+eWt5dtwwNdjlsjHVeCiCNJRl7ECVXpTfsUHICzwS6vPEjbmczU9Z59koyESww
CnxwUg/B3p7bfFWWM1GiMlUPLQTPtT0E8SWrxnejYczQajLaxDjap5TG7ranm3VKu7k4hCbtAVuN
IAWabtg3iTRfc4mrmhqftw4boRN8KReOW9ruykli2pcqu8ottc8JsSGjkyBvimqB70zdTLhvVomr
xMHryDYxSxiHfduQMhBgi2YreKusnhktMuBdIPsfsjPqbWPUGh1mugDTwu/dbJBCPMPZlQ29A83g
A93pHSSNl1S4uxpWK/uU8Bqk1Kk02uep1DdDHp3w034BWEy+cE3DCBfwWXT6PWvjJ2w5975d7Rt2
02tkzS+hmWJ7I6F75UviDT2zX+tusaUZlvelXmLzzNp+VaHFxsqIWeQT+1iITm5CG+zp0KBA8CcM
4eKtHEnwscnjJMrCoCKIp2H4qh39pkhnEGQ3MPstUuK0wzn+auIqIw2iC/IT+h0ofPOMtR9ItaW3
Y5t+U6PqDyDYr7z2ixmMA8IgEnaTPn3wnTg5YOjI1107Dt8Muwu2iviJw0gNczUMnXFAVbA85rN5
8pzU/yZ6t2Kg1Aqir5KpO6atoD06ZUs54YeJ2teTxRYajYKLl1roKzl6RrdLSnXvIX//DSTDbJyM
pqChs8rDPjD39mhPzpnpN1F5oIKQjRZ2t3ye3ebZC+QQdNwzxgR5jPGyh4zfc8a/dDVdglnglFo7
QmbgVeTshw6+M/jGtcTPn256o87alRHSNBX9RMlJOOS6G+zoOYjz6L2PBA8gR2XEgCiaQsQOKKQ2
dlBTFsXc9sOmZnmhz7TMNOZ6iJ6HmAIhMlpqjNr2AGFpdd3yjnsK2mi+GASQrQHpGVs5t8K8zgwv
HbcynCk7Bp9laeozZ02GItWJlarxR6bt6SYTs3VlWrneWXGXn5J8ip7j0qDJHbu+dW/1ntwKr6MS
YQJrviLBFd4FlP1S8oaS1PHEa/qvbTWydSgMYe4by+mO7O35aOKQDBhuFOiMZ5HY+ZZPfTUJ+V0U
pb1JO7Z/ME6bW68DrAj24lg1jDs1r/yjnfe8SHsnOjmJR1MAO+uFTCx6BMuk5uN4Y+Ma2xnlyDES
DjMbQspgWrvlt4+/QrIeBDBB2V/7Wbj3PSJnbSdvXvpSUoOpzqZLEDjTzYTadmNQbDLr0ZWAn83F
xOFKmnYi291Ho5joRsYoCjIu4HBwD2XaEAqRJiGJL3zFMpnyk9Cy2ovS67/WqeQE0oxPZB3RqPIG
deulhfWtHEx+9So3+c6T6o6dV6nbHPnq7kOOjJZcX1Qzz4BpTc6L2OLosfEo+9oRcP8aHGu7Z6tG
bT8Mhd9txjyaciKL6IrQvGQxGCyqExPzcu2OXnvMIxOGeMKI2bgK67h5ofmX7s08o6MY6HPYddhU
rCKUtGQwSyerKtb1TubT5F4VrTSvPQQh5zpDB91rj+ZVpCHVLvedkRIXPmb8AgQPF09AtPRdArif
MolwI75fApzHYHhMU4Qy664YlmtSgIVHIqrv+K3UNSHCXDaalOslke5iV1YF2p5WXI8J6OLPESyW
Ygo2dZ3qnXC5A6Rr8tnhuHwgkPqH2A6NbZiMAVl16HukD2BbVb75DRSuJjDU7Y5+tfy/teRqWUJx
w1qOP19GPggscRd6m3YyzG+4XFyiSmQe7nECWPeJwfbaIomLJ3Ip+Akait615dJUyribHM2HZsqo
X2gl4t7hdT5+kTbG4dCaotOYRPVLlJjqdkbrBjs94RHGv8ZscpLRKWqs+iX3e0RhrQIXP/djYaIa
KCLrnuKAM6yQiC6BRDDV1wHahX1YpfYVdUv3VYbL5S0JPToNNZdp7Gv7fsrx3H08sHafJ7+Vumxe
2iDl0GroxxORSNFR0nItQX0b/YueIYKYdOQQcCND7AioYvF9Hbx+XCdWSukhm7fKDEIYQBH8orGL
Tqbk15Ey4mFXPIHRMId0LCq43t2IlacW88WhBX5pyjF6hpyPb1ALbZ2L2LZuKkdEJ69w+OaSysfb
VCyHe9PxaH4wFsVouNwFEx79K6/xaCmAFyDGMEDct8KIyF3ia/M1NrMGbElg1GhEGp5pEOLRpqY6
RQHI+hi6XClwdsajpiB496OGEw7lcg92Jr5G38M7hsgMRHgAQu5g+FgcCcCh7AtEMv4IBHUyGVyW
+taThPVdjQFTqJ4NeUcrtYm3CdsK3oxNBqWyH6vrZJLDY2pOwW/N6Ebvaa1QD3tJATd94s3kplO7
mz2fLCwInt1xofU/Z8LzKsIPgOeQqEGDe1M0aT3/o/38P/r1v9Kv42um+/3fIywuL2n14w/i9X/8
i99FDgIAhSPIZnJs5gPcf8wP/mm3JgObNjvNdsvy2bfS8f+n29r/dyJIaPT7sNcCxzaRWvzTbY38
wVuAGIyRQwYCyB/+8z/+MPbuP/353+gJ39ZpJfv//b8+DxWYJlAw8zmLERri3Kd50Bw6gNnmRUEQ
bedw680XMCs/XY2/nukzy0PksTjDGeZgIf/Qz/809GaEtGwOQ30YI2eV62BFhNUqEFzS/7rm/x9H
WU70p6PAjVLKwxN68KvvvfG9Vj+k9/fECX86kU+zZT+tXUp3DjFosOt3c7pp9euvz+KT3mIhaH8k
QyFiwZVsfx5fC+SlhFwF3WHCtrIaDYqatKnvSlw3JJGXfzFg+dOP/3G00GJ2hfhGfJ7t+spTEgFi
d5jrmL0J4wHI7L7aFnFTbH59Yv/qUKgsILF6NvLzz4McsxeN4mXGiSVB/Kgyt8VcO1oXU0I5+/Wh
Pk9Wl2to0Q1mexKGHPHTz0SYnzmTM9Ydqq4arvJCLqGAGdnhSiv8p6rcQzma/+69wUFty7EclEz4
MD4f1EsjuCtAhQ9zzlUk4g7SZ0fzIjL4z6/P7/P0ejk/22ZyvagchPvZeJ87RqObxugO5ZyQoVpE
RMEZbZAdcxvJPvDR9raZLcythU4uQwEk79fH/zzv/Dg+7HamyMGyNH1eMmK3SXAI9oegNNRWVJyg
aKcvvz7IMsz8efC3HMSxuTEXOQeTSPuPj7OyajnLEAuulK2196eEyMLYd6Lrwsbjp2fYceMAmazu
EOv/+tD/6v5xgG6iMGPNspbF/+eVJPRcZcW20x0Q2s60Xjw4WZkxA7o0THjHlJjeak5ktP31YS18
SX86aeTsLidr81KwrM96s74w4KKPLb5jo+reapQf05a9gL2lpNUHLwIMD8mGjVOBe8/pzWGneoef
gGbHflbjtE9xgD/ZiXYsohn7bNNJ/872ytEjPUZNV2FHhEQd4XxzpBp31hgRyWHaFF5+OWSP89JF
9zM/O/diZLJW0ycMGpDaQQ8S3hphZXRrXAmJSRGKQDY3/ORCzPsMVHyoyZcgDkZ0A5WAWfhnE6MR
o2FQgqsEW+DFbA3B1q3ARGEyE0kMDwJzXA7cqEoWG9wuw9UQlvpLKvlj0uDezvz2Tdilj8ygJMDT
aMdN72t4NXZ/5ea2/KKq2b2bICeRZ+YX2xrTMRUOLtpisNxdn7OG+qqxLgHNvS1hvmrFIjTeO77k
Q9gLXvk6I02IdJOZUUdvXSLSAA41fcF1XA/JHQ7W6S2U8K5H7RDyKiLFbTBiCiJZ6sdUiehb0iDi
2pBIrb+gS/Ac8NPWj65TRrFmgi7fjRbP9lplhXwK7ZTweCWkezfiaSG2lQuMgOtS06EDdSIXAv7s
CRwBkbyC++lIbABkA0SgycByklNKt1b6iI8z45qIoR+yR5A8zXL4LVsMvNr+EYI6fVY2fD53MNJv
MgdZac7MfDBl8yBVk/tjKYbDVTK1+pC1rBgZc31Fx0DLp8Hk80rF98iUn5/K0Ouf0uXWxxvrn8tg
SNiMT9HW8Tp8UYiRYfrZ2TGunHETdk23w1Bh7nGyaPrBQsTrkBTZbYCRmxq8COKTx7zuQB+FA9ha
rNs2IwqmhCyQedn4kNd6eJDw6WgzEUtCByT17ooYaTcRo/kJRQtsaKMetiOikZsg5HLiHLWiTckY
Z2OzbbqWU5gBHGBCu2sK2EcrBVg7wilLIYQTJmYun5oPi3FZkd+Uejd2gRM1iWNzb7ld9Br5HiY4
ZRvRtT2FjJfyhGn2YnMYVsRDuDdzQgTxHM9iDa7WPc1N1161xtLXKPV4FGEjbiPDMfao8p1b3yrj
q8n1CF5tKY2wTaA990aTwSu9x2PbSbwKgwIwiPE3epWID7BwTbVcOcZg7Gsmwe9ulgfvdLblugfB
fe5ABr8moWlt46F1wf4TVro1ehkyCgqX6xEBdNxYWv1WMKbNCJFSxTaJkSlYvTUfSrI1roo4dh9p
G+htNMPb4WCetQ/8qtt7eIK+BXY04sLxkjvcviaoB7sQG3dQVPR+OjKjYcDxZuXQVFtyXK4HR00v
OJGrSwVi5AafjvNI/c84GS+TsVWt5Z0nO55vyQfSO/wqwW2WdtULVuHprptndauyRF6rvhVXlqKS
hm/qnfOGBozVeuMaNp94aHCQkDgza9j6NOnXUJI4QGsti1dhR/Ku06ZfreDw5/6qwhy9QfpTY/eb
zHc3FbJcJUWdPLRgy34j4LA/WCOLUG6U/Z5bA90CoKRdMzf9XtYTOQJ9k/YbNpT4IEy3PRfwPogh
q9vkUVPsxSuCy/lML0rEJguhrqEm0Ce+bfxoW7U+EbHXnhkbzuvCi9J2ncHiAGleZuExoFjYYRcQ
iAHi8Oj1Ie0R2ghgDBfbYZKnEFoFIcJrBgR0uEJTbsHOd8d/NJSSNph3qO+NrR8NEf434ojXYyS5
Dqpmg2PTILmt2AS8Tq2ULGNjfoeTn1lXZs5rySrwnYhaTWa57x8gj48/wLTpnY3g7PzRLpnqlNC+
AH3VS5/X1ivuNLQGBWX7ex8ijpnJC7pBL0iva+mu2JXwQAvTFkEwVtKH9vylAYaYuQ8YacHzoRLl
Hv5I6yCrzIqXoexySMb+NFVpwI5kI9mU7U6x9NRz2X/1lew3lL38VbdzjG2Kjezy0cmz+9i+ZyBE
1esm9dOYluVehkO1pxkXbVNtmbyrF0RpywTDVEudXw8vmIHlERJQkOOAIg87iHJzeb3nLJ7deB0y
b6JRlYAY7awwvYgc+5JlkKJMdF+tDjVjPZuYP3z/+G5AZNJ1Lk/AkGkD+OSHk52VaX2QVcMXNpXQ
B/K2xYOFVe/bh0gjdZem7IeS22uCiv3MAqLRzcBh4VFGJ6WBJlgdvSyMD8ZjkwrUnIbipw8coH21
Twd0KJzkt49mUL40qspOeOcIyDD9CWKnsR3i5WnZb+4pRLuj0xj50xTicayqlhZku2QvkUHB+JOm
YvzROl5edn3I8NPIaKNOgkavY9E1qUMmsQnt5Funm90XC1TMtmq4wTHT5CfNHb1Gvwnb1TWrHxnv
8COSj/6xz4V+4kaKb0VixDcyG0JgHkxwhYtuPO2aah90jvgmqUXlakjt6KqYKrbiH00fOzLUrZS5
vtOGOf4Yq8j4UoI9oHkrM2sTGOL33ymXKnqfTb6scp1pZ7qNdU0r1HiMwX/eYgJjqFjY0PE8lT5X
Qx/chfWodgbO2q/OMLtfx85wv2agHK55U4ld0ibGZk5TY0NbkfFBFNUXHRvdfQ3Bb2t3AAyJ0FHX
H1ddeohyFmbVjb2kRRCexouvz85E4VmrtobmVw3Y9GpuxB1hg+bZZ3y6rcJMHstZOtuGPBM6xabL
Q+yH82mghXYTBVZ8RO3DxPXjXtaBhcDPcAP2FYF71vD7rwkUi7ZMMGNg/3j6VrR88huzzcqjYKj0
LYywZsoIVS2pDrwMcQDx82u8Cnlf02zEoYbHMnTIm59p53naWjqSqJ3yWV2zKMxHu4mqG7/TmmhQ
j6wAxC7zk4msz1sBmc22Gmor/fY8vCqgXxNx42c3pDjgb3Loe7tDyfhg0rih/YmRQteoGxgzvLr9
BBe839Z0JZUufXgeVhelq8BKwi3vpvFI8Bt+o8jtmX3LorLWlV/VjwMi1N3AgsMeiFnwGbO/vGmZ
GDDxECTMJvRu58lqTqSKTTuU/kSvtnllPPamSXMN7yE7Zhd4fEHA3NqMex5N6RHErj9k2cEIUg5j
FQ1IqyqeTKYs27KhKe2EqfX6oYNyS7Qt7jSZr6Rx0DtVae2sDFLiTgmCkW2KMJwBN1K/Lvf9k5jc
eRvAXYPFbdMldeYRjVwZCnxQckTER1yeo+9MwSQUpxqwnHXEHx7Js4zlKqSpezVIA2g0f/U2c/Cu
ERFEFGdPOs0+NR19xIQm9hPksOWMbvxEgTcKveTa0qndr4e0fLBVTuQeFLitbj5S7WrZwe2Y7e9z
NQcZ74b2AQQwOtk8Nc4My28HfP0rIiUSfG7Gj6AFx2m51TdnYApeZORhchr5pjBrVk4v7rtdEHTT
luhKex9FjIwr9iVndH8dytDW9LfsEBNm1B4c/mS+tWlDrvNelG9+ZbzR7r9Rdu/sbDWVy76tPeIR
tFe+Th+nOtHrLjDiA6vVnguxIOPcahMj4WEEHnwzKgwvwDxrBvN9G22CackccJg1mgHJuJXXEFvl
N5wvflSXXRVgNFZs1AEN+eFVEq+JZwSglxaIumtnHMB5Zsn3eBi9Qw75dCHqqXGrAl0/NFhiNN5U
tJCr0k7OSSaa26rKm29GnFcr3uolDsGGOfzoIw61UMgRmdjkx2Gc9clOw3xPls5wMBKQAxuy1t1b
N+j0bRaL7qGBm71F/OMz+ldduRFaiK3yO1IQuiTZFyQ+7cY2pxtnFukJ/sDMbE22r2GnyzOx784B
WIAXdpupjp2J6fCg8vzcV69s761nRTl+scJBQiKyvfpubDPQUnY9TLeRJgFSzgyYMiPpdzJADWWX
pYk8DvMtXsWOX3GDB/PVTdx2Wo+g8W9cS2Z3lSfr3YAb6ll07K9Wykrs6zkI5TPYAv+U41T+Gs0+
kKWWIIcnc3lDCqtsmHYFyUFV1XBO0sC9JGUvv+Kw9w4QsqdT4cXjeYJO9CbdDJVRYvHjEq0d3Y5+
U/5W9oQQjMJyX5ij1throSOcLGCkVwRl0F3BKsScY6xcat0eIupsSPeLU/nlFmmPxQgLb+t1bcw/
8tEPvtm1X6Hn0cE6jgu9Q6eZrbORbFD2eJopalIi1hgMBct37ljJsuL/kHZey3EjW7p+lXkBTABI
2Ii5Kl9k0YpG5A2Coih4IBMeePrzgd1zjlSsIEdzLvaO6G6JIExmrvWv3yS7RGJ7Ix2XvMyM0/Zs
pKuAQS4mPGK9VVjLaYWc9E7LGEkXDYAWu/wCzNZbYYRGU2zIx0okYpXivhhDGHGxLLKpjLel7+R3
xHniGTVl5p74T0qpdZhDjUKlm0qv1Xai7rV8R7vkaG9jk0EW6/GCN1rHe2g0kr/oO70tXUy/MLU4
uGcQ0hw4FLNrSsXkZTBEeZ+oVH2XrRzcrdRQsy7iQMUpTgNzDg3ZUaRB4ip5QyJ6XyzfxxNp5ZB6
11Z9ctaZ7VvYe4zvQXYPg+8V54LK9rWQ5M2MpHusHC29nMoOj4JaaNm2gW24ZCBcHtJOYkqObLW5
BAgML0n4dRaJlSX12vNsBdfPgZpa4XTP+v+JozyCa840f9Giv4Uo0Uxnflm31yk6KizUsuhhqGrB
wYWfr1HkwU0tRfkDGOwZn7f+GULkt6mFyrlxGbmsNKYt20RN7OxSE0uWWvYNh2ksS6CGVre2Tqz4
Eje0jRO1+mbqupbRUGSh/i6tbYRv8sFMiRJbpFWLXS7JOztSqMIfTJ+wvmInXNhCw3IjHNw7Wh3O
E8jJz0FOPhN2UI/WYPXnujTMLT/FRC+jmm9WbP10M4+oU0AtBG1Bt+lSeG88tzG58P0JYzWckRDv
et4Wy5GhAl/hoYjAfXS7yLqLuxL/jDZmwVY+gu2Cmoo0UX9ja/a2EZF5TQ/ywIacXg1ycs4U7NJF
0zfOWmZF8FL66bTMmIkBE4rk0iF0DqmxRhdjVlS3uMSoZdj1xW2BTwYVrgbenDf7xhvzmyDWnGtX
6SG+J455aUSd+GWE5BqUSS/XVRuHZwFxG1eFPUSHzE7tb5aE1QiJeSJR5QlDUgbWab3N2W7XnRQY
ETSDfhMErUNOBIICDBvL7Yhy/VvDjrtoh9kLi3zmbZW1d2FLhtTg6s6ZCMtx2/TVc+QX7i4JI04s
CsEzNlJtlwu/O1DKEWNtwdeqQ5VS/5bFr7ZJuniVNfKHgPf/VHtNCwEohGT+o9STRD83ZBuce/0c
361Bt7XC2rxrTW0YlxoZlP5lnFWhuSwLpYaFqEppb1QBjEwQcQWzBme7uyL3CxhIo7+N4lnIA4R1
BwP6bRjgF+tYKkNFEdUZFmKvrk3XYGdmjkmiTZOkIBNNBpPzPPZJwK2NnQYn7Yz1bxPo4DzkkOmW
VoDbHlVhtgLueK3NGBKHPgYwnDhfx77ftYPz4tKCDMl0sCv9hhrKATkDJtJaz3i1/Kw/t0pbrB0l
AFJS8lHCwNh1vhb8ihxhX2NNbt7Ug/9LDZb2ELL07k3TJQbYrkvFaLwaglXtGXPco11udX/AnS5W
xcppQiLEmD19oVH6iIIC/Vo6BzQQNxJ4Rl+/46+i9p3SjcFfXZVkZ0be3RMrgU2nQ3fruwD5n+Ou
pyYTCIXR1mBrTCroEdIcVko34ANxubqx75SptnQAmE0QQvPFuOWDqOYd1PaRflKGM3HRj5HlafoX
1Hamtn+t30H6MWh/kncxLDQiKtFLwHdxvEl/iYK5o+zB4z6/3VPoPcaRDq7DAg3qh+mBK5oJLUAF
Lz+0bmz8QC5kCE76+VVOPVRe4Yxh4678QV1roUlprZwZzPs4pCPSDnbxOJBYg6/l55c6dUMWxAEP
H1rBiHH+VX4b/KVDW+Dj1DNZ6hW+NH357Hjl8//fNY5GSrHdmA6rtdpBoib/tdpaXv6V4m1++ccT
D74/DJD4FG33w8fhJ15fmU21kxxgF2Grm2cm4QEYJvbx90hj1AJFSZ9jM3CpwUV4j4Dvq9HOx6Un
ECWDo7L+fPqXo9GOZUvog6VPcJOBo25TNs6SWA51yDSysOEWF6u/fa5cz53DgE3sfd3jtaeorbwR
0c8uLwZ2KWe8wRzJ/WI/+fgtYlo5m8OB75gQZY8WuB8aDemGmdoReIJxlSzjJZqCg5sAaH5+Oyeu
xE14tovRB7om9+gz8es4nsbRK3dsbbCWtPqcnNw7WSUPn1/nxGsyXMvUEczNY2L81v/45B2Zp8Kv
3HI3xfq6yl40bMCTtJgJV2efX+mjg5yHXd1vlzoSHdKoOrNyA6kQdpkrq7DCBUG8/2SiIsnqiul+
JJ9oi3VfUK2U1XgrnbCIJ4e6dY19ZbNOGAFtzZpeOq8EKFhuQfiyvUTiwkb8cthH00WQUQxaqhCQ
RYGMKa6adWYS0nvmdtlw2ZctMNaIbndJr41hkxNPX9woMSDHy49RJuC+zgLAgvl46kfckib8ouWZ
1lHz6OeFfml03u3oOPFLPrVEw2SY5EKoeqrQum9c8noZXDl7B11QbDOeMZRMIRPf5wHVUeNE0Pzz
W9l7F1NAd5mXqVrXkMQXKia5LagSAQ+zL+FodQRxaYnWLgertHYMuPpV06DR4zrJij7ePaQWXIYk
xYRlYL9e+WG/nNxwWBGYm/k8LRMLHH+q9R/uTOz6/As48a2Z6PlhcHBmce4ffWtB3inGsCPPJSGI
rDN8seetD7swqSDJkxzd7z6/4MfJrxBIlC0bBQ8OHseTXzQJXdfLvNz5XoPrV1zma4U5zMERstkG
XtgcIvCXO9zbwvPPr3xi+TLW1me3SDgrH8gXVTh2WtQ6BerBcfzeOURwKkDfO4Tqydvnlzpxk0x5
2Y1oePjf8Qyd4QhF59gWu7yrgEYRdFRgNsR+ITWp9k6dxt6yZspGHIkJcvf5xU/cJ3UVyY5ENfCQ
j6XnLnas9J5FsauDMt6qvrgLZ623l4zVX5cB+MOznhDw4sdgH9uH0AjWIcLRbIfk6HEci35legPZ
cZkQf/2ZUm5AmIIYBQ3jg15c4qLYhl2bMVxs+9XkgL6I5KrvbWdD9/nzbx+gpROeQX1j4cBgHx9b
YZzJwsoUt2XnYoectygZJADs1plIv3K0+LgAuRilDaWBzVTr+PhSDIgjp825M826i4T2iDztZzKI
OwiBX9Qg81r+swThUvBzHG6NPf9djf1bKUUyYjwWGtNYZIlrAWDilzYp0Vk34ZyHmiczv6pGT18R
/x9obPOiOz5eLOl6CJLTnTK6s9SXL+Vo3IkqxYgZbxa8Ms2/jSyAzEfhPUc4YWrByOfPo9PGbQX1
rZvutLY9w9d4Z1kpMZP6F5f5WJTOl4EjI2aDCfOYWdV5+hDH/OgdSZ+zIBzjMjlwIn7+HX7cRbiK
oVNsYOXgfBDpo5AZyHI00l0laGtp9+CUtr/cwrlJFHbQrUf2+Fh+sUvOYVwfvpJ544DfTvTHB78D
kv1QAESwqnwbHXufYQG9LGQKzdxnVDcVTLLqET/WBYI5Up6xBpVg37q7bQYV7jOGSRsCL++m0Va3
EHFxF5CS4mAuC9QsQoAb49z7JiYPKALtL377ky9mTs5lIoBm6PjFMJeMMuDNbAdEVayT0U/OtAGw
4/MX83GH5cXAq3RJxTGhPx6VnLmlOEbCMtsVjYtDWtnt9NS489zmq6rl1KsgshpWJcYT9LBHX7Ob
iUKShYBaSgqm2UG0Hxx92Hx+N6d2IIcSAPsFmnKe3Z9XmbAtGsJWS2EQoGjpXI4pBIBw6uvsB3z9
v6+i6RmhiXJkzB5Jxx0q2ncHV0eW6JgGP+dnV8XOTV4Fj5/f1anFMxsju1ByaQyObTuGOi2MqWTx
ZLHtXaejAc4e2D9BXMtNFdrea5/hsAOLpf7iqDq158GItairoQx+aHrAT/RIWF26CzEnbQoNBUW4
kcmDTKZvLMQvrnbqg6ftMfnY6Sw/sAUxQ4BHhnR5J0OZbnPHdm96E1Xm5w/zg18L/kc6D9E1OY4E
NOejfdVvzaG1wd12XtvrD3GklxvydCGlJKLLAOjd/j4xvHLZlk13pcYivbQzV2wjD2LXhIiN6RIJ
k4ZCY44+g6Fs2yZfdbfGySfv0mGzMvEyOy58qqDW7T7POW0GC6ywUS9G45OYJrya2CLvkXxfuXQJ
UD1khYgf0r6r94FfPkeMdSdnVl/2ubUHRfIXzqhJbHG5j88f5Im1xmCLEpQALLwFjg/EzOV3iAfK
7b6YfsrJaDa6hFEVZAyxx5fPr3XicRjvREN7ZqxSdf+5rk3cJ3Sy5yjtA+OnDuCwIn/qpR5J4HT9
Ys4AdZovKowTi84wgO2paDixPpTYXZWNQxWW3F5if4/iEDcORveAmdW0EKgz71XVqxUj2W739/eK
b5Y/I1IUiMc7pUVkX1x5dbmjV7tE41dBz81uoCUTT56GD6Nnh1/UvqfeJCUbMAAm7D5b2dHTdRg5
1JYqd5oeqiVevIwmC9Hc9Jge7HKHRvrzOzxx5nCD1FCCg41i8WgF5kFlRYTylLuhC6FwW+Rh6KpU
KwEt7n9zKR/1u+dQMGLX9eetSdeKm7ygRTP8srjGdBm1pts453FrGF9sX6e+UcGCmnUIM+X56Bvt
4MUUE8jArs7bO1w93shxuiNUsFrEobrxELX/dXPEBobowsSIDB758QI0BgB3s56K3WROEH3c/rZq
q5UEB/jiQic2ZrjF+JAJkGdkHPP7/K3YlhNqPT2gBcxC+zEchq03qbsvPgnBzzgq6P+4xtE34WsE
ylsW14DVayxwcJVnWNTYt2brYCKTkSwUhzrSqL6SuI0l4X3ZV/jc2gxsWixcAf9aKFFFzLjHImhX
E4aBYQNq6Fg01Rkh0dGN6ZNJX4wotIh3KbZ5DUOD7nZcwoUL9pHtwdbWB8SKxuxmhKutcTv5OYyL
wsBPo8zraqt3pIvSQA3hFcatVIflLA7HF/wqGtxoa1T1uM8QjBIJEuUXnVZ1Oy/172ISsZY84XST
gxXNeUKu3MFQIrWon+Q6aCMbxmDaH0pLxLgcEZP1+eM99W1yirsG34mYXUr/fINYn6hmdPg24Qq+
qKF58SJ5ZQltI/ISUS1u5Z9f79QKp+am2AO+hxl/dD07GgslwrHYYd09Y06XvZnu+6b4onj9qC+Y
HU9NAfAHRuD4R5fBcCQS1eCTGK+nN1LGFcQh71Wl90yiLphKL1vbfA6r4ouWSZy+LigtT5Tm+rgg
8yU2WLK3wUTKcfoeERu/8CpLu4HtrmdrBuf0OMrO8SNIO7XKCKdgwlWwkSuz29tQfe2k1/ZCb7WN
0VjFMoAdxgcntwg/GGP5yQ/bwJC8H+ADYUkTrvzGcMBe3GkVGsE3Ip/qpTfZaoHy0UpRFSLPS/h9
sH6QbxC/jevk3cx6QIKHoot/n0/2MqqbZO3iXfCghP3Vqzj1xh0MaHG5BWYQc/jx73tErNd2XqRd
scNAbGS6tBh7fZsaTffFl3VqL/rtOseFUSe7PCuxvdp59uycDN6wJNpj/fnne+pAdHDrY67AvA1X
0j9vRlemLBW2TTuGTt5ynCWLOj7zKQ78UT1+ITo7eTHwSnoW4p8/lL1OxWZUZKwVLXIIE8E4Abef
DTQwCJWkBn1+Z6c2AgfYn9MCyd6H4pdoLeEkUCl2VVLdYIjmLHFKeSyz6q2JEW9FzhdP0jj1Xbh0
STSwaKnc4znNVJNu6FnUacmQ4SYymcaZN1X93gSLX5VCi3aWVCi+pS9uYz2IdmMIszlEI3jhhV66
8UtrvHfRBcDRDkIsqz5/Hid/PTZEYCTwW3Q8f77pfghqLY0oc3ol34QfPkRm9y0TDJP/F9dxPTpF
2t9ZN/PndepOGyMJKWdHJypBc5qXYtT6VdlWXxykp8rW2doWiGX+P/doHYreh8YNAWvXQByPanhu
fXFTlTbG8MYVcd53eeZ/AVSc+oB/u+RxwZpMVgZRR8935AZtiW14860MhqtzVpXdFz2HOPX9zkbc
YNHYbYMl/fkcmzncYBrcnG3GHJ+bSP7CE3CO3DK8JfBtuJz9AQgF0ot1rGbCsWbM9KwK5g/WRo/E
TkePgcLVqjWhLSNtQWwQNdW3cPKx/y1IIyQh2tsMbu89eDa7JoZWNawJrR6IvpmhzdL8pfcmnHb8
EAapPydle4kmUa5x+3+LSd9b5KOI120+mt8kzEsOe9P+4ms69RT8WakLxMF3ezyAzTJZ1wUk5d0k
p/3UTMai0a1HxOPnYKaPTTz2X1zw1Cue5RkoBl3A1uPHLhMjHBXF0C5WeA50sq3k5t2dQISY6yzq
mZj6+YI5cYuc67PaGB92KvejnsR3Rg/LEZHtcGm01hF5qBdFRIU2JmX9mODTTCJV9OPza77zNY6K
ULg3Jg+VJUpre/R1hdqYMZnN8p2TT/4y6lvnmxUZ3bIQo30elVn28J4EmFhQtt55yl6E/UPeThhi
wSXaaj12fl88euMEiAkrAdRn3rXdD71vONiTDDpWdD0F8NlEaG1gpYlNHVT1Fs9lseBLgT5lY4NI
QtJyZCYD/dr6yopYnNgrZ104dAw8sxm0mX+uPR1qhJM3cY5uOcFG5Z3cHAusLyBYFvY5r8vdNwmU
RHQWuJRlgMiGljNHxU+ku+5Fr2/GMcBu4t1fvpn075TFxTbq+aSQTaQbmD32Fl7u2wgjky27W1tO
Eq0hDFqrSiuaXeQodz1ErbvywnOzTMW3VBTDFcsWJcrIQniMvNY/y3T3SccU7IvG/NT9MwFDg+7O
E/pj4Ai4LcnqRnD/WTp8w6YUQpozxI+xoUWbz7/EU5eCfQnXADU6x8ZRAcLQCT/y+VjChDRaSeXN
kp5Bpmd+lIWPn1/r/b0df/Uz+ktcMSgjeu4/32uhOVnb5zHNQYcZz4IYqhHFx0TQZ0BeJR6rmXFu
kAh63Qxmf2maWnhjNhq+JSKTW1lg5/L+C/2VfcNF/FqVdfmr+a/5r72WcqxIyWje7QL+3z/dlZBP
80//yPatvHzJ3+rjP/THj8WG4N/fbs6G+OMf1u8JEzftWzXevtVw+P/bsWD+k//T//gfb/+TnAoT
CItt8P9aCXzIqbh4wb7rpfj5u4PDv3/pXwcH156zKObBsE47CTjARv7fDg7+f1J9wDtiNDfj/Hxy
/zo4kD/IhJcv27fm0v13Bwfh/ie1BO0VYKvlchqKv3FwOD5FyLlwgMkJvdCh0XwQ8Rc6qtw8SjE+
CA17wsHcKg7Mc8f7nBAm2M5kfP72eK7/+YZ/t4yYl8nvXzYXdPFi5sTiN/+IKGP7GJGY5oy7YaDc
1bUOgY9DiuvnVznuBrkKrNxZxG+zNX44HBsmdZ2yo+GfsPTeHNRNWlZEQbgWMbFaPyfpAnFZKtFu
694d7j+/PBkQH24TmNJEimR5Ju/4uA3GMhq3m9FtdkTgZAP+p3N6rBuhh4QocRhMMmoHqLr1FjI0
LqYSk8zZhDKmUqqZsn7Dx5Mw1hK3PZrmKMbtykCX4E19uhnNlD+LBCTPlyLTpm4xSBSCyAlrPG7g
3Y6/QBbSW5F4GLmiSdhFFkLIwHUUjpu2+o6kcNzO7s/xQobGCOKh2NsWAK7ku6rBuIOTJy8rHAzv
0DsjqxIIxnunli9ensc6ZG+SeaOaO+qKrHvIWgLo6mQoDoGBbhl5jmcse7KfD1GgA3/Ho3wibIS/
2A+xf6ix61lTkQe3focp8aqrpV7ueVRFTr6Vzt8N2HxJn8Z7GzMel7B2NB7m3ViOmOMMZXRlQ88G
lvEhmSElgWTvxtVNmXVEJnUzUztpiKKtHZhBkxhigAgSccnlqM7S1lQ32G2Rqdu6w9ZRpMG/p+Qa
oukeEnz0HlQyOd94O6Tp0l+uCxO/3tYZ1OtYkiQSulQecV+M9yj4yydi/ngziv1258wae7fHl0g0
hX9wiETcKUUabo9I5l6v+CujXtWPDiztQzCE1h7hjnHX4jH6mDR9cRjK0j/kORXWyk+UlSysHAr/
wmknHS+GTK5rSRBvX5DziyNqeiudCMo7Ltdoocvq1Qr4xzCFILgMEUeHO7xDYZxbrSJCjOXsac24
deI225ceL3d051D6NsHgrRY4XZB0Ra6IRJkGcoH/r4v36FYzgvQ2hMKH12qkLgnNmEOfwu4t1QlT
KlDbgZ3pOpuGUT7Hg+oeGHdMF77q+FEkAW8lqZELY+CO/V6Tl0E6L3ZN2VdaSJaz5XMvjpX4i8aP
8mWHpiBfdFFBHHMaj9sxNq2r0OJNBHPWslXIcZXj/pfjT9TyXEmZfnEz314SJ5XgtTvgAIa+Ighu
HT1Qrwyfp4uij8Z7k4N0izEuSqSK2GWsVJufxBgbd4Tk9SuScrCam0OO65D3mLTzo54/0azAkm4k
6nIzIXYI8XbkTVgORHLL4Psnoko+ZaEbnGV1+tRrdYsPfJVfhd4vfBNxz4q13IlokHNzH9X2M4pj
NYd0tg+hybeJ7iKNtybSqJVlZc9W4HZYv7qSKAWbj3J2tBoiXhSqymYTKEteSfydr/ymt6/aMTDu
iriWT63tlM8oV/haXTSylRmUzwI6+XmCKPvb4M3+zVqCbZZX9OVLiLMUND8xatCy/XT1fnNexCKo
y1q7HUZZNKshTqYLUNr6UdKG345lY2BpTUuBZa+B1DRL8qXT6/GuKU3ipIdgiLdIJcl2yByd15Sn
rTt7kKvvRozaD9mwC3ncFOqycVB3mo+Ar0bqPHUl2fWvcdVaTzGyjDTcdWIqLGiWk1asIdr17cWo
CIM+60PRWrcIM5HokbN8b6AMXpZOGxULwx6gDarJ2fAd2jheAspjHj00bE1tcdmW2DwjD/LPLC29
bvRauyn17Faz20srl/kGAYl9M+F5t7BdrHsrO8QCOLjE7xLXcDC+XWhO0T430/uaweWa1LZ23Vrj
j9jDUN7q2p9k3ed7rQhfSZiI9tHEPKgwWnkoiYlbZ3Y34IwbNj8NRGfrMK7PUS4FG9jGBpLd1F8Z
Y4U5gmuHkBjC+NKa8E/HErcblxVaQifxzrRUqlWcqWJaSD9Qe3g3sJS1ATtTHZOYPE7BJPMs+xXK
CetxMESsl2trXPpWcTsWbrw2c80/T5DwXwDR98hWWLDoPo3zeISn3vpeSF7KnAtudPpex4F5l7uo
C2UjvHXZk5ONeyzLsph9DnSIiqaW6+e9Hfu7NjS+iTzwN4Ar9cEofJGtTZ79ay373lnatKUwF4lV
DWg8mm6Hno8gDaPHbz/ATrPGaLUgth0Op2+AkvoOIsHAUasxqF9F2bfb0A458xoVexvkZN0iMiF2
JoWjbhnPGuja0noDaysiKi7VsI3zhmePRJZFL9LhvBhmfUGWpk9IFUp36QzOuMXrHZtQJtreiggL
2CWdJTD4EsyCDBPX2dYW7h6c0dRXI5sIiuhUmvVCsq4urKyW59jiI343dXMPZ6JeiShiVdVrfPHU
ogBwWWAGbJ9Jpxrup16QlDcLmBlC7fpsJTqtxMfXmV5kptugbfl0JxNZosmt/d0w2f4+b4PxOk7F
tOqCVp2lubSWjpkh+XDSbpH1YbquLWHduDUQcxnMrIOwQg6pS2+jtI4Zy5w40NuCHGRfJN9dJ0Qr
q4894bcj0iy/0zZk1pYQZfObzNA4y3GI2cexwJMY5uQq1EL/AasNY5vFfPGOKKO91w1E+fWBdVGC
/OF93Wu3ZEV4l4aaxrM54ysj5MDH7EA5Vf5mheoS+YF78Ad470ur73HszeCNQdKJ0gtZT8ZeMm1R
JCs71Xk2BeKpTdzRWrh2Dz3X7ImhjEZM2ZeJkehvEjlRRqxz4QwrPdG7/aSUv5S5Vm1bI7Of+qyN
yTtI4+RgNWH9movEIUGgtjomcEZBeOcTgiAd66i0RkdXFrBQtKFIN25kdz/KxCiXTdbPdYFUN+hu
shVk/aJcI9KPz8nphbeLPDFx+fzyaA9/vjr4qi4tGLYAh8S/2jEqRcKnlwnS56vRDOLdFBXyhymx
NsQifkznd4Nv31wiJYngHJpDJhK7Lg6+SRaCV8jmp4cHvGRWQgu90dOaAwf27/iLPhq3yFELbiVT
B9YA6RkHN9BlsArt2S0winM8tqV9NaFBv9VKKbndWESbljxEdIZMgpY5RV5EnvYgfwyyZboVQbZA
+cvpDC2a1Nf34kvFpnGHYrT+KXHx8VamHXF/Rj6jScM4mmvKUOfbQIZjjf5WKdTtnZWuksjM9gD3
xSFD/r2z9JookbJnM66SMFnkEtfrVWTXHO5+Xmq3Rei3D7Epwqswp9IobEdehtP7b+Gr74Kg2XgR
KDVvyuRS/GowECITwaU88ZUyrtkGi59COnTBGnFEnNpEtDghG9Eir/h1ZuH5NjK09iGK8aRcGErz
CiySq3Eb5s54rnfEgERt16/CWRRWUmw9wTPNl/U4l7+oh57cZsjwJOAWAHYgXuXD+AuhQbwdpqAk
1ST28avtsbUY7UAn60CKDPcsX33BdjCOceMZmIaTCqsYTjlOe3Pv9tuMty1FmWPt2OysmGp7iezH
vnKdxlyHDaYPo0URFvncTRPqw7UbQnVOahuFb1M+h0HBx1CQ6FuLbjwveqm+t61lXWHHMtz3VLlf
oCMfcLr5l531T8zZYUR9sDADMUndThP1Tovn5Ica49pR8nHrRkJqb8ubZvvnpRodXxkuHTD9ORvm
8IHyJZHUqi4uGF+kZL1joH82m8TVolOafylI4cdksBC9nunHYb3Lc4EBOzyBWYzWqsPUa922qtpo
xXY4rUfAHYIKWqqWRKKRd6N5acCyuk16S50hY8C2L7DLn8SiujeeE6IybHBACrSqVAvV2F8yok71
j/+8fRdOxgcOYGXi3B6GWrMLNVOdBcD3cyvkFkuVqApLlrm1E8pbdSzK53qsUA33BQutbewvm9kP
cCdcOihgM+8Vq5N5ePznh2i3GpTeEZHUgAJ0SQ6wTNYq98dNSfoI7xVmth8J9xchWt0O55xwoxnm
CyKNRww6BMNmyiXN7sNVCzP/oqtM66mTqOvjSaTnup6LZxOu54CUTBbdOUJ2DwdlI12RyYrRC/7D
25ytZBf6OC7pRoRydMipV7PcP1BA4j49iPEc/kpPsiX87XLeYUwcrG67sHK+aRiekpUU6jjrFZZF
0nzNHos1HnVvX5Km2LKBYZBLzU6zTF8SpvyhiUjPYlFhSoPQda7Vh2JSNwW8bfYUtLYrC5Oe7z72
ygtLjwGlsXJem0MgL1MoNoekxRW7Iz0JbWzUPYRks6GysM3suRJEP5012eQSqhv0IQ8pJtdDG+pm
WNthGunLVoogQ8QtkhbfAty9tNpacUOF+VAGuDbVSuAX4DpTFu4JR45XwTT/i4CCPljpNcOaZRBD
+OzgxXnmORPOGgmxGCSnMTV9pUdJQeRExB2HhU8sOZswRkgDpbw74IGjjRT5tNM6qkYakdqz6kcd
/4ElQnN7Wdtk9yxzH4fkoaJx8yJL/hiTNt1UcRNv247qSk97VgcG1M0qKpz2oYmzZ7eifySXSD55
fSbiVTXOcSnzs/NnPfPZNPHwOXS0W8TdYm9wcNykoou3AXzOYknkebZvCMt4GQgPerFGg9rQzExz
wRaSbkTjVdd0ot5hVDoODj1Nv5MV9WNBuNEjCcNirw/sjM3c2xWRny0jYlL6pTVlAybxWd9ujCnM
99ix0LUUrlhQO7k3uajaB90gkQpL5fLFrivsqi06LGnQPa+qYuIEaEqjfjQTACWlMnmJ2zp67MBi
Z2uCwlsJr6EzCiwLVW1pT6yRmoQKAycE/mOjT+q1LAaeSj6RAUV3uLBja9oxR1dnSipQOZOB2mLw
5yM0ytm67dEFAMpN9R0qtHcwemAWHMP8Q2jI6iwe3eLghDw4Zo7jttBNe1l6RffAKJT2vh/jrTcj
QEwq5WWegg+5MW0yQ8npl8cqndaxN8mn1Mmvu8GVP7CPp93W7ZCAWQtPiz5iQm3xQwttLpzn33qw
5igeDwJZtSyZ+x1G0RMcOi/VYT5r9DTtV4RPyGdbDfgOVnmCpp+Z3brtYpCRuXmNB50GPhosdaMX
FW+mTChF3s9iWYQFVpWhOZJPjjPyXPSC6wh06gCr3F3mjudTiMvT0IGuvX+G2IVSSIQFFmRDq40X
VgjiIepR3bwjPoXg80GLli0drGSId6ILxj0m3mUWBVXGnPPQBoRcv8MDWqjxGKBlu0sARx79DORN
MVZaqQQQ6qPoV+URVTSx3IrlMIYUI/3s4eeFoFe6HNJbJaFA4S2f+rPnmg2TFc8k1WIzg8ENrzjs
9YxUL+6Iub0JiDOxBCFVAMEFxMQB7ehkRrXkOJC6DZwBcNevC0zjlliS4kOX4qNFwaNXAF8MVZn5
gAji4qO+T8ICKLObXr3imUqymt6M9wX+F4vArLK9NoMrKNrY1ujoMbafkZo54WDhcdwQNzPF/KTc
BOxRE1ucMLj8O37zfmAPKdhtUUYWuVTam65Pc7nsary+LKdYUjUEq38+TRJRNtICGipKI7jVjaw4
yNJMV0hUvIPX1Op7aYChkV4ApgZ9tzj0SEquOotOC3Pwhs1dM+ufaNbK5yHkwKt05R96l3227CMe
YWSTMKljJoi2P20N9HI5UI5Ded5gkX6Yv2dVzdswwqWa2MMMRNKPXWretOKvc6CP5zF0mrtoRr2p
keZTgAbt2fD4JKyprX+2Ch/1yAjCK5f8wI1Rzd8PDiZYkoBDZg63E8zo13t56/kgpFi+pLd534Ei
kSq1cqCD3b2fDUYDBNx6YXTlsuWDOwGidpptXbmhZnNU9L53UD4lkRpT866vsAv3c8zOHNIi9xbt
8DJyEuNOOpgUxS0v0gcg3o+ZXhwwmywOtkkRm8/vIKJEeKohPcpNNZUU573Bbkbsz8PYUybLFHxO
LzPzjiRGNlv2se9YVMknJDS47DNgXL5Dgl0DaOnh83QWFlGP2TwlSM1uIpe0Oelmzq3cqHKgUGpo
dnIWNuYSAhS0zFgUo96Vz+TZA1D3YMYiDmgVGgpngfvrygRcXnPY8/G8b7ODy9MAOSKmr7TCR7r6
kegnM5/7CRILz4ZKDNcVoM29dKnatakHsujqjoeps71FHesoJVHoUXc6SY8n+NY0PbgdevAyMxvy
eF9YtjrrZQaIOG+VCLbMdZWK9Ao7TxxAndgG9cLkTyif8yECMmFNVqDTiDLmkCIDpZFy2zd3jp5r
+NUJSEtZuLFPE4L5v/yBZxQlh6qnbJ8ULLJYxtEVTn/PXWfz1MgnFXvTi1gqXcozaDKdbqjr1Xeq
ksRatANe/QssQ3zqltaOL4kFYJPtyQR5KMuAanbsxlXX8sJHD/1MagKpv//j+8Ic84QjRiOy69Xu
OVMlh8q+mJrhGnvKcZNHSUw6ScmCjqlwQ9dmk2HWGF4hqoJiMdnxdCGdiY6sd0ecYtNfrTWVDkEp
NLDvQLFLEpSF1eVtP1cB46BoyciYa7cACdxxT95mgsGEZz0R+xLh3EFh3QCorFsbt/xFSqTOWRM0
//Ic/x0GXv8f9s5kOW4kW9Ov0i+ANIwOYNMLxMggxVEiJW5g1EDMDjgAx/T0/YGZeVsi84o3a9dm
bWVWJZmKRATg7jjnP//wZ3n/p0n5f00dX/31f/8PhpD/s2nm/0OjSgc5IeSI/35UeYf7Ufq/Nk8t
2Try6eeB5V8/+vfAMvgDNNP00QRhuC7WqeRf88rA+QNkzcOTAXX6n//y97zS+wPF36okcxxytTyf
FuEvx3nHZv7JvA/B1wt5j8H53/PaXx5m8qP+6+8/jw+9l8nZLz0d5vUeE1V+p8Ax+zXRBuM/TEiA
WmCq+7wDw7Rwxo2UWBWmUjV7ISmUNzLJA0JuHRATO5PsHSwyt0OZBrw2HM2RH2fOg+hwGauFLe+G
TsSP0Cum62bBFotBzuIdm3YFFeh7vfPMGOqtX8iaEKaJFwlB3VPeRfQ8oXNBzEx6WVi1wbFB2OdJ
L6pUO0XfCbF9xmVuU2iRwlUacvkMEZ3XG9597r6gqr9KrZzAlTR2N0Y9DWQFKcM5tfEsq4hHIPOt
gUFPekZmEduzhnFjG23cbHo7ds7IcnVO4xI4Z8Rgwa6aSjV8oZvyw62q4v4HV8GetXVlyExNYyCH
pZnKsGsW5bwjrt45m2Ip2k0h+rrYZcboHbN1rEqCilk9ZzxwXKO96VpIqsIdRnHx90V4TAoLa2Q8
sOBbu4n5ZA9uQ8iMHM3iNiyAIhgJpFejjuVHzon6qu9aIIhJTQlBcNrGmihOfRr+sirx1jUtVZvR
kjbBzVTwuZTAejIi4CgG1uQ1MUUQxPybBb/PRysJguu45NjCDLA1rW2MckJu8aip935QUQ0u/tnU
VM1VYanw2uvIZr3ICVA4dty//VBTMHCyq8OSpuNFqkN7P6UDY9TMk/WdZangxnBZLXnBgRai6jhW
GI5uEEdYH1dnvbNs5ung2IWyXPv1VdGqwbhb3GreCT+3Tm43jqQDF9rdZgCe5DQajPNcbTl7R2Z4
qi6V+tLq2n5ozNnlBF+UB1CeeN13WDnBDmuyXkTBOIc3U0OhMs9ueGfDwriZnGVKduHUwvHwBvrl
GPAReNvw7G2fGuNTsICXFp0VXjQN3ix7PZvJyZ1ySZ3sU/HS5c72fMhibVzglclLZ7QxO3PMKZBU
RA7mY9DtC4/gS3yVbrEJ9oqL1JnCa1BMy4nArcUnac34sHWGScysU7oGNWKe19CYhdUuziHBqTmM
GThh7jRHBjcCBxcvq4MvasCqwOjDUW1SKpaY52OMA3mGjlbjDuwo2Cfwx2x9jOvW6E+9aLR5Vio1
Zw9204X9CVKOhwSG5fPZjxPjDjSiIyQvJoGyGs6zoe8eUlVdxqGTXJQaS6RvuWdQ7kY2dHrXOCWV
SWKvb5fmJ1wcMuxj5xSDpR4TY5QFe1Pw196hBldLMt5nvZ1tjTCtP3R5ivNC09/m2kqZxEAYxeTc
ZiZWsIbuGWMn4sj2Nj6CdMSHum2XFtMzBxNsRtmkG+a22uIICyTS4z77nQGNXR5nM0PIPmhbb2fc
e86NwMzPam162zmUtziKX/R5F5/lg9VtwqCeTqv+YOdPWblz+5SxRD0dMPcxcOLkpCljMqnj5TAF
DGkYm1oEWff+ZYezGbGuydZPxkPQ59691WIJkGuto2XW9dUYmLdEEtjRwLgJB6EwJWNLMUQv44aj
QiT7WHabLvfkuSmb7kc++5fmQmCYaovxCJG9vJNiCK7yoe5QbUAEZkYyXFsaJhyOnWDj9JUHVyyX
GbbDh9IlDhL3hXJPej3dr8FPWeQGb7IWb6wtjeiXGgPtDYS/q6VpP/RjQfqknZK749TtQcWE9+bC
MD/geDdeMa+mpOrqryGn7UFmVrDLsAvf122fE03tdXBPbQU3FMOWchiMU15lhPqV6xjETx5rXC8h
7qcZZP5Zbm1CJ6MSa/OHMVfj0ayS/lOuW/RzYjQOSTs961aUhznF8L1v6coGy44fncJjRD/FdD8i
Jyc3IhzbPNOCRPmjU5HNJFXW7MOwfWFa4JbQ6MI9BTGdIZlU/o2mZz8QXlVv86qjOMIKhVUhFv9y
7pTEA6ZYsnwXqKy/DbGtvA8RMOCejoiBd296uYSB+kp4dV1Ey5QVnxu/rPaWRioWZ0yz8EsMD/XC
mLoZY/MBo1Q8VRiLbmo6/UsZ2PU5A1aCIJwquMHTUjIhnIyrLkju/UStiZKh0vukW8Qlg2UiIfTU
F9bJm/LkIiywAqe79tSm7DP6YkpfrDEV1iqYnmKM6PWkMwL1OpcOQFO0VOnqS9fQYPiQWg5+g0G8
0SYgKE2iI4Vf+X3fmN0DK04y8dRjc2467S2xsfXNtPTmpYNFzXb19BC6ZBm4WPdiB7qZLMz3bLuN
gZxd46yN/fyH07nVD/LcscdMnWrZDH08erwHxXySwOzOJp+Vt6UxtD4RsjncpmERfJ8CneyaUNF1
xfajEernLJPJZ0igmGvNkkmZ632iaTDWqGSsWhwGcoPFObfMKv6UtO5hcvLHWOhvga28w1K7fcSw
cNg42fyZSj2kwK/tre+3T2RJF9HgmGdgngWe0XbzI2H+HxW5UWNx4eRH7BNlvbGX2d0tIrauy060
u6IbixtpiUuZ9PKiWlq9g99pzhFMmawHhWjx1Oswkr9MZvIlmop+NU/hzWwppagvQFtpHxDUHn0r
J3KX2YWKwvVwLTy8SlPg5E3vth3DHsPZpTLOnuyi+Eheeb11RmU+prafHess8H+0VnurB+sZY3pU
NjiUh4b/RZaWSTcPBDgVpn8K53i5aEzNXM9RX+qEQN0l1KdRFjFnZ9PsBhomSKODgw5hrs6coTnz
ZtA0qBmfsnEuLkrWfCQBMmm0u/Bg5326acz8wMCxOdX9dOcuWJFaDNuw6QVSSfPlew8lbANhqb6L
AwhsGd0XgETFQBQ5x7CDL9FHs+yqPV44VdQawbc4sT9bKom/mMpzrrCUgW8eeDfK6llX3rfKrqyz
jOZ/19BHnwNQ1+da2T/8asRz1freBYVKt5qPtLFkNx4DAgiizsVQNlNoUwbgqgMVi3+LxXCyTcsx
35tUj1e29GNy1OtTy0NH7HFA9XyZzp27wQ6IJWoFyXbGpXfbWrl16TT5p6loxG0M1fawRg+Q6G7L
+pYM9nqTd0bkD4Jvl9Sg0VNwYahOoMlb7nvavLXYVJa8qv0eI7UxPEdK8+xlyVHZZOemhnkVjx3J
dllUpj0Ty86P8qZ6bEu4FEs3fRxx02ys/qo3JFbQnKf8Yqzp+3jazLMmi33QODauJqxeUOKhSTSm
txovut6FZHp3ISolQSvaiCRc0DOD/LprjLGLPzUP/7/xeydijDrcRbr53zd+H/C4ffqWaoJe++7n
vu+vn/w7aiz8I7QDAb3fg+ZgmT9HjTl/rF0fSu8APiVNDOOqv7PG7Bc6Kt5z9GVrAtX/7fxc6w/b
WQVUTLAE8BPM13/T+b1iVAZcAZo3+gMAQT7dK6p76MxYxjZGcwyy8jllxnPAczWOsgAJ6k935596
zH+4ko14HZ2/wOjjtQCplBiVrXOKY2BjLY7H8WND5xeNcarfIcO+5ZQjABWrowA6bxwk13//acKb
9Ea8tE3RYNVYaHo086obKCOEWu7/9Vdiioid4kqSN7nWrxca4IuHdbs0xxkgpyiL59jInnP+9z+5
jBegOeSJv3lG+Jbhf+ZNDYPRMdxRnqiIwNpyU0zZf3DrWKsw43GGgjv9WrCeNGblYvvdkAtXtReT
qTnmaxvwX+bvfCnxdjkEAuIYukMH443XykN/qCBPhqAC6Ui2qdDz7ZxM9xzn981A6ubv7+DrmT+r
nDB7oBcsxJiiv/a8Ihq5Zm/WzRGOCewOMMRjTppuVBvZkxnQjGZuSzc2E+jy+wv/w1JEj7+aYL7I
bF5vL9HWjEGhrRyBCOo7je1s5IWEQODd6Lyzv15TwF++I3N5TgV0UuzqXxfjonM9Y8zW4KJEWlUF
QXaX22Z89x98oZ+usk7Yf9pbK7V+MGBzHo1wIpykne6HapQn2f5nt+6nK706mcaiSmuY0CyQUs9b
MeVPC93P5v3tZa135mfsK1jRJkxtIe0LD4baq0F8oqG6uqDtxx65feQZXR0RE55sRsf9rDK8jBnU
w3qDkrP3iJLd4Hz3jmcQWNvrz7CapQYBi9MPXSz91u3y032t48oLqrqpkKbY9bYxB+Aa+s3p+gUH
CaF8b62wtfYK1cPRbNfmpnRCcHRXnuDk44QwMvsi1gk7zRYS6LcXCpOfA2itCZB77RfPM3atZ8li
DR8av4vhxS+diOwQrkXd8H+Z07jaMWK2oWbjB+9PqrqZ29B+KHy7PvPiPH4cKsDxsZo84A/ipOqZ
YNgxZ0sV/kSyVDdrOjfIJzAoFHONvsfPSRel3KGYkndEKbgn/N7HbyrmRWP1gs+OKf3NnLv1+Rh0
Q74Bw0rr3eyW5lfwIoNSk89joOV5qmK+dDH0zb4Ok+YKEmm9pbcD6hlohvLI0mU4QaGiPRNEXeyV
CRMzV7C5jLYxNpXJtwMpIv8BI+YN3Cwb8j7nW5pkZBBgPE7GxWTtUVrW/WbAXeDkVowwcEGpzy2z
RzRZAbUHYWVs/BKRdJIO3vmUWPljEtTlvRhhM6jOab4oUdkPMd8dRHJkLt9Url74TENMWeg3Yb9x
nJnjZhIuHazBHPG+G0n6YeBT3ZD62z/G3BoSDlRzJXT+bFo8U43T90MVZM9TN8Z3vVjqs3E9ndOu
o+EsV35by6iD5RuGZUqYk5huMVN1z3ip9NSSkLWHpASr9ARYJVEskohcPGcjV8ORTZwmJCM8kc+C
FLlLi7S1Ax0hOnvbGGGKvey8siNbizCn4CIV3LIi4yZg6EAwmEusfaWa5GOwYHxPJmBWPIbEcESV
GustoVU59HICNxYyWNaGP4Oh2nygp25Cmsl4+JzGjRHuIMt2ARadRbZEgmn1BeGNy0OAxfVHmIXV
s+2n9YnvOKNW4vBGrKKOLhnk9zWb+6NDDmi+wW2bfPQWaUaBFVA6EJIwQWhp8eLCbsDmEVBgFx5p
Yg1VPdkRBkY3IrzvVMu2c0nQ3gwU8/gfhQGTtmZ1oscTPb3HFCoZDjqQ+VOIKnYfSvYRJqzoSbJw
KElPjidmNuHweWmX4oBrb49rhtHa2T5vHG/ZLQhHVNR2yagjQuGtr3iwdd/thb3lGpBOt+XodZ8G
v2++JDkohz+XHOOQMGiyoQqdEEJlEFDHzADf4Ul4aVI8qsSWpykmRQPepL0p2vyZ4VeIZkQ4Jz4I
TR4RBlsD5ANSPtT5S1KGICgn5Ro5wRPSDm9fTVbAJg2Y/pLWGt/lQ0sORdpM6Q/ZAPPKQsDlEKlY
LlxLf266eTiA/xHeEmoWwjIGEpP3jLB7DB+UQc5FZ5UHkJEfvW79bdpNd1LZUNuHrzqds1MlBRSF
uBHnvI39m1SzKSE6TzvG18OHoW/DXVKwz/FBiiMbTOMBzG85x+V8Xy00kskyNf2mGouuIDQlzyKn
L1nUnIrTdVoiaJA6D68c6looouz6QpeM9IYmhqME0rS0nG7V2A8HusFq07h8b7vKn7LOCK4CTJCe
yomAImfoLfTOoFK5GzunSbOiMLqNH3UIbd8sQQAGXFh2XsesIKoCFWIcprEQN9qyjZKOMyclz/DG
Eq2ifSyfPI+Dsm05PwA2V+ydpCob7HALlAwRw3N0cAMe3sI8IUWTlFKWoQ5bdSjNSm/zOecQs3W9
FSOXbiGFHDPM86GYW+O3FJuLRpaSvIuOhA58OXdtVl45DSkh6egEPATw+06tpX0NRFVaDYuJqacm
ZNxygeu4O1kcMscWDPlfTl0EUl/6IrB+mCOn1bCuEc9crMsi7gHzPcDXAeSOM45iJjKM3iP+0Nt3
EA43ZCPYG89ZOBF7pjvDIupPSFnCq8WP5XYy/XbDC3fcaJ5wzjS2bfEVFPLj0CQxId1SnuJFVzed
5uwxEk6PMWTTF0PFPQ9rvXdyLEESOWTgYLb5NbR0f86Yn5K41ldB0ZXHTpjDIU8RxldhArrUZldO
5gyfgdG7q3lK+w9xvjyQ4TM+BAUSqGAGSHQXyzsuYbZAZVLVFXmu8XVZfPEVoBfk3+c6WT3T++wT
+/m+HczkaOOUSZJfpTa96WA0M8O/57WYHDjcvxperSPb56W3SrvPjCwt70ljkadWcuKYVYBYxrSa
1ceMgf+fhyyxXCA6PANGL1ilFIJwS97bcoOf+qSPKOzd9gDRKrKhAY1R34W5hGdVcpjl9JmKJZKH
1QZlWHEmgZdCIGd/de4hk3U7DwocvWycrIKEq3oTacCo1hA0+1MHJHMalVOdADTMBm4TVHmn7PRW
Wyj8SygYE6515/NoT9XCy6dsOf8qf4xvFUwqjK2KnHwjNxuq9DTmoUPGEql8Q3BC0lHLCAzP8R0Q
vhA5dbRglf3czXlKqt1QVD8aQJbIyhIGTYHfIHSbw3ZlCXgmZJeJc30OVrHupm/7/loKn2ic3CWJ
ChZdkiNJT1sX5qa2BhjHVvcYFGaBmmUq78bcmdCyWQKSA/U9RPvGn4eTLPNimzXmVzfQxybPAZln
ByaRh8DZFuwvDo7hxvNy44PlSAMhlF+BWLoMe9inthPVOUxlXQbAWQrbxUnFTwWTHlJh7WL3IkAi
NM76DJQ4XWre0SDzCRmv0rW1sQlLZ7lkuybfktJHbVBYQE2lP4VUt4Zxlk2eGez9pOJ8cwXHt5tQ
ndCwuWM0uthebBu+8LGAjQdPcPaGd2Seb/Xva0FMMrSH7Q9Opq+7wAaDZyKSdXFMq8o96aGrnmuH
EJRo7MfOrKLEpbQqy5LbluZWfzkIKgsL+PGqsSirEGw98eKSJzDbYDvbtDpd1iBELGftnbs2ckVm
zS3coS4EOwfNj3p4wMdktT52CAetd65fxXcY4rtPDMYZN4f814GRmX+DSovjNp4n7KqyLH98OQOl
JDd4My6F/a4pwdpmvGoOTJTBphl60LBhA/xamHcLiaK6M8sjDBHOXnscPmBZb/ogtNRMxIdmlzPm
LkjPFmqsImzrcw4/77x3KlQiVvhe34xO+u3nAbDBqRL/4Tcutn5Caie+j+Wxrax7bcLlKXi/jH72
JEt9G8+88n/f8b1p1FkM2AJyJYveBK3+qxvgDl7F9LI8DoqCVBJwycua0kTKtD43XAKsfn+9t0Y6
6wV9b3XhwADxjS2gbCn2XFFgoBqQKxpxYtbbrJMDqccsrJ4sBEB71prwgvH65RU8Eu0nDqk9Wnt0
d8aGUGbviaS24TARjPlv++zQWb1JUTqyQ7gvr+4H7mKjwO4kO4b02wfPSOrzxh3f24NvEAuuAlCB
JThO/5hvveoHdaaHWMg6OwqXylVg9Yqfr+g3Cgo7SV4FsXdzTuUO9XH4/PsHYL/th6kPnBX/gW/1
NjKBOaI7tOWIYVE3JjHcTcQxRhyHj5WmLu3q0ZuvQsML76U73xfhrJ6Nxht3/TwQcdzXMs3Ww67t
I1XqwEFX0VDLuYytKX5hAaMV+q5iK+7PjBivxz8Rl/+PV7+HV1vWKmX5DV6dfcO880n+AlX/+UN/
QdWB/QeqfjY5ngnYqUBF+i+OUmj+4TJZDwkA8PBncQXWAH9D1cEfmFuiyheoGEyAZD7FXyQloGoi
erHcXqFLNg05MP8Cqn5tFQuyxdzcdbBlYbKGyeWrPaEmA6Vn2VnnEsZrrzZDUmXTsfXo0mHdSzzF
6nQmwC1feRDUmxh8o3JIG9i7YeM9kZMsbQsJIva3ZGvnjFvgPrilm58ntmKwjgaKvaVkh4HAT3f6
H7Dv9ZP99BKxOZDBoVcDIw4Oj2Pj1zM06PQInWBpz2H/T7dWKo2NR410MQ++CQNxpi39/QV5E7y5
JDb/60sCXF/wNF9h00ZWkjar6+RciPCi7n1iLMuBV/0B88lEoX5XhjparYmwDfdTNW20O/juMRQc
PHsvIfjvLPYxToiWgXCCiFh1QAy7J382kBni41pquq2V2FvaVr8c3FjW53m3hiYAqPDKtoq4FZFq
FbNij0AgyKyj5F4bYphuy4XKwLYW76mXTd1FuQq4VAgWkOxaP14rfi+27IhMXiABwROhsu07rffY
mM0fZoF1QYu/gAKk46xvHd69s2uEJDb0RM+2ASDCxk+yOdnB8l95VusnN1O3RNmcJvZHCx77EmV+
x3cj9k59MVJCrxN4CRxedhZMMALs5os9jOS0idpW6dWUVnyiF4YXb9l0+tTihYGLoTLQXtl5anU4
9TCRuMTf0jf2wp9F89mGNZye+rZj/SVduYBlETl2u7QSZrBT2tNDE1iT8ejYPXcu68gxQe1aT/VZ
2wSUdwMpOQvReEh/KNwH/hW2A5+OkGgKqmlRJhQgYtPSVaUBnFcTjYsoEbFuRjqJ9J5yjvB7PdNw
DLrlxyG/080o7LtxFORXm53iJmWzy1MQLqOuzyl2CM3Rha1W7biPjt54mcNtyYwSEGHykGjdzUu9
UgDWBKFzHMXK9LSsj8Rf6W8hgYY8P/IAz0NlAGxkZW/4m4UIkQ9pQjYrvBzUxaBT03GVAgboOzIL
6/J2ZhOW6Nip7nHq9bf1YEPNif1kW3rKWkWs0/wRqV5/yduHxqjKSaiFVKtR4ee992GeE3FvQGC8
HIemvCZ2OHmyQSaOAMdusMmYDj/JpBgeGsfMJ2bcLNl0hFs3jEMfbNJ8LagrYu3nkz0JD+FQ7Yf3
Bqai/Y2dLYbYeoPPshlan9s7ZpVor8x+8rCo8hJDMuLWyrGILXWDdHFo2V3D/gZcyrPLHIqE5zmf
dfOFP1b5czON021WmeALAlunTZ2wRjqI2npD22p9xJCEx1MWhhKRwShZIBFeSjBMv26+cGfYXH5O
sPGhaOox3nem0XSfO5iFt5AN2QjG4nODMxtu1aGA8HzuIbtvIihuNNtDDmCYx/Z0zfBCHTW5otOF
IzW33q81VwGhyhfM1ztwOTxluC9QPCBuakKVz2Va2O3HYlkM497Q/qIuers12ut5QtC8L6mHx09L
RQ/3KXPNqriNhxyVG9piBRLpOGfLsNb0y1xxL2nouJeTOdIFhGHCjWAG1R7jMsDgxeVUIbtW4Umz
eVnIxWTw4Mj+Zh+LYd0UfQvDPZpGtF0c5rX9MdMw6zYMhFLxeSoDbV/lMSqEDfLrov7mO6N1mYoA
oD8oK65pFEk+ETCdtPkjBAyUYxFJy/13Jw764qHlhLBS/BgWr72qKylFQG1jxOHOLxODpPcCKz4Y
lWZ+6pTPM+/L1rrM+8WZHgIdq+KH50sbRog7Q4bYVeZg21cV759FRbZG/HUWSzsgor2uhWmepbZD
g052C+C6gQ0w/h8LQoQsCS4lbl2fvUHHa471nY+f9Lixqlp/wsHF2CH9TLcsjG7j6CQ9c8owxpyF
8MmoyjDqsxxr9rapX3lHYBex2u/mysjAsOlt9hBNhcwZAswxnI+mPmuawLzvvMbeOJX5aICzRL2E
8VHMkuTndJyCI6Gvydeyi/0fEww9/BlaeUXI4YUeWzXvirKdbkgMTB49Z5C7ipfUlrLPuWXoJh8t
N632tjTBevyl8iKz99vrMIGz5jcFzaJNmu6HrEnKT3YOayI0u36/GD399zDha0w0NWG9Y3M1lEt1
4QEv7DSSoxuO9eYxD3V6N7jl9eibE6QWRQSpmkmKNKk7D0NWZ3dJJ8pPmMZ3yb7tJWpxXmDbslDL
qTTCYo/5UBYNJPCsiiSgk2xw6o+8dJrP0quadJsvndwHmVk/pEKstxZaZESyIBQw4evpshGTEyXA
IAQl+91z1vrttkQkfLTXTIERad0lqc2+u01NT5J1O1MObLvWHkBDq/oQlGpep1xOfbbGSe8Tz7rJ
47o5mHBUtiRfNp9R1gD9YGYiziTt8LCbK19fqt6N78ImFQejW4q9Z+AWSYTVEuBFJ8SlkfbqnAN7
PmLCOp+NhhViqFiMu7lrSXFe6d1KzznCqU58HLJh+W6aZX4eBuFy3so2LN8Zyb7qYymJcNPnPy9N
pUOz92tJpOrKCfIS3cvUN2AZcsVUR4eXkGuAx+JIUJ/H7PLj7+uiV0PSl6uuTnN4cln2mvXw61Xd
eEn9dPTCk0JL8gWrGg6GBgpp8O/mvi/XQWVOMgfV3sp6+PU6Q1oL3YVJfHIBqTlTzZYze5UjelPM
gfH7L/VqdvhysXXky+20YIa8trWz2MNGQhF4Ckog43qVjb3wA4xMh7vfX+ptIUtTjqKRWtzEo/H1
IF0lod8Y05r9KmbrUq5yJA8jVmC4vj7vVqfQf329VSxhsUxMgYfXq6G2FdRs27LyTsuUxvd/voJk
avLG8OQ60ugywizfuZ2vWm9uJ19uNZXF6IyH97pYn6vE7cO2d0+I/aiufMOk+OFA5Q0sJyBNMDl+
amNUA382AZSnf71ImcJ53GcT+1zbe63FqKWrzKlEzqx1tkZoomiarPG9zKC3W4Gr4O8YilVAQmfy
6xItY3uEjNiJU4Jm7jij5zj4wbt+qv90FRrKAJkKcMab2broHXibBt/lhXkhMsY3KA//g2XikaWC
9R3dzuqD9+t3KRSjWXLtvZMdo6PEhZNFMcw40O2gdFiXfTMNyzst3dvzizOdM4yvRQoCl/31kjIb
4nkshXsy6lh8ttAcMhsdKEU0rt07idTTjkS3sER+vyPebnbMMqHMoNEhjOTNjgjB2s2l8Wxs19jd
cc052UMX3y454trfX+ofviKLA2oTNTgmsa8PSx9LJS5V2QgDVylaZdXnS8d4snRX9Hnt4KZ11fz+
ov/0/fDJDiC2edAxXtPEBuTKThoK61QKaCyygrJQmkF6oNF5d6e/oGi/9uUh6ATuwq4f+sHbnbbO
PE3OE0alHVrC3KqQamAMXN42w9Je1ji5MbmYKZOnkbqOwdvcXQ4K65498yuX5qJmWoi4/DsO1A5V
5yIZvgeFaN6LDHp78OIn4PgrXwoGk/WaaiYzb0Qmg2+XjTwJPWSM+jRfyf4RaU8rvTekrP/9k7De
7l1IhuyqFYqE5/aak5KU4CUx77iTERjUulPg0D8grMBWp7V4ZaZNvK73PLMulS7Vl2HwFmvrZOF0
qzpbleSm60XtqZJg4WMskP7rlwNoNMxJeGoOz+4Fx/yJM2MqzBKHgF1fLQFFt+nlaJmYlJP4JzMk
neZ7MM6btQmpcN0NQDksUVzBft3zKuvWon9eToMbu08d5g15NCvJMp3W8cbvb/8/XQzciNxEUuTe
BlNDpQgJqQnn05Qw184ltm9mF9DleGZDl/T7i7151HyzgLwoy0SZwnH2qi6qCsNquticTyL2aCyT
rGdlsRHpEn9/IXudl/yy5aDDQZbkjcCXE+Biv97D0kmzSTT+SAXRpt21SQ+nN0bQ9WRZEAnQnTf5
ABLiJujX0zFl6lY2vtOCJa+vwVpNt2lWgBMYI80Swz48FRaf+bFpCKAsUC9nb5L4SHuuCprjkXHJ
dS/x2Kr+7UEs1jw0xmS81yB/vi6FMokNoF913QlBQbAdmVKcY+KQHRJz/tdVF5diDaDOZJjvv5mI
4ERk98OEsr2FToxaPOf7EyMU7ggbrM9dOb2LH65vr5+ekstrDarkagAdWBCQXz8luVSOpVrPPQk1
uT+IxhpOrRuH9y+AiPCJSd+qpfQ+1dNkv/MCsF8vEXclaULWdLjyOoP0nF+XiFtCMIDnkp8szA6r
BX+yQJB+M2PV5NgbkgyCr/jYFO4WhZTVXYYJVAjptEl2tPsZJoVt5/OtqStQxKVY8RpFLjONhW75
84tAvK1El2N0ZmXXfj8bkt8E+f8YwgdiTFwETn3j5R0z/nV5lQYvg8Pct1ZzGtq56SKE9dO1N05A
Y13M8Pa8ADiCP6GGZDXsZgT8wTONot2aVlHdjKANl63ojcPkZuKaNE1jOdS+ZLg79FgQmj7OeBfA
0qbcdL6nwyh12+aiL1yUoH5JKNG2xpOeBnrJTli6WBv8HjyNG4uVKsQEWpGFDvZtDrhROku+sqpL
Al4XHG+s0vo+tkEBKG5g/7IJp2YFQ/GBS6+HeeLPvqHgkiHgWD3W25BcCpL+6IqkWvjXRfl/FZ9D
EYO8hOVa16iGvZbK0sMTV3Z4/xVWslJb53YKi7MkMKbbZkKcdA1LqKwvikQN/U0H+abaQudhd9dW
1RQo8qCTbFvdW2rPCHK6LYiTvUiEqItbSADd94m56wLCm3vLD0dI7X5olbVCUWPJY8bZhB/kq3tP
Hi5NBPVBbGY2aOfuxbB62oFooBkka7Yvpr1osN/ZgoOAXPVLChAeVLNwdpAH+Y1oDWMYWaMjz9SU
a+NuqjMurYqFt1ZoMrZXUVo6nX0lx8Hrb63MSLttwXJJr+lXMWixZh+nOeh77tkwIPYotrofjM3S
SBxShM0R7i0JK0hKZNGwQsbMv3CH2BrPUjxNYt6rFnSWui3BtIJGdwgPS3pYhNYhKCMT56n9aEmv
LbGZ8VhgZAQI+9LIWt4NL3UAmD2rD78WoIZUMIU74YSFg1MMEBIo0LZ6eg77Jb7GjQla6QsE55Wa
D+Okk/XRzW3vKYvTFBmc7uBl/7mtxEqZM1dThdHH+vhJEg3XAs4TCWuhEmMKyltRbeweYsOmFR6r
SAWr+URaetxXu1sxcyfv9FfIyeOwnyAmXv85miFE/Sn2nLWQSFxqu6D2YXla+YrEtsDzUUM83BHn
JBD4l9efLzQgYwp25V94PvOIqEDxme+x7TK7c3g+bNOqMZg0lLPLjXXx3Xb2eWgn2U0nFR/EMsFO
9k1pd7dysdT0qCffMfCA9L2iuA1qciA/eFNpfRR5Lt2NxnV5/hEYTDJ28MVt92a2GlDgdKY2Jhfd
Gv2K9zFjgLSOUuAK1orLNAdapts7/gOFedFDyWx73OyiMhsaDDXjGKLAhiPcy09l24HWzyWgJGos
uQRAErDNTpVpTkBt/4e9M9mN3Eq39atcnDkN9s3gTsgIRqcI9ZlSTghJmSa52W5ys336+0WWXSed
rnKhgDO5BwXUpGDLUjTc+2/W+hYTcuUzIFuHUUx/u/H/syf9V3tSenrqtn++J70lke8PO9K//cDv
O1L9l+8xqFSb8AO5+alvfuc42L9gpiFe8L+NOX/fkRq/BB7LfPo2D28jP/b3Hanl/4I5gHqI9FuX
H2cQ9u/sSH+qGuljaLbZMZKoCd7uT7aKZEKlmtWOA9vgSrM0xVo8oIlMjjRBuCYXkAIgTNe45S6M
De5Shka0dKgG52enhk9DEAWAFwvEVzqjIvzhnfwHe9A/lRVIbCEt4dK/LkHdn4M1AgLsOPECGw+2
DfYrs6E16Vl9Uzszz7vMS/hZLRDrvoUL8C/qNerYn4oan5gV+koW23inKEN/atkTkJqtO+TykKTJ
SyWBvQzTkAfnq2jH3bit492Yul+7vE2ud4K+lT8bYKG+zCu5nyTsSkgs62Id05LIqoLt2Y5p/4DX
VDbuvZf57RIBMHAOyVSpG6O1UD3orR1iKU3YdlXwImykVLeZuaCvg3luYGaXkjh57EybYQArFvpD
pkn0rNhjRxTfr5CvkNljl8cy6Dcnr7fXLSSS4YExbQ0o0K6vBACL+ChahSCLuL8F3lhb/6x1nbaF
Hvk0zGtXRvYqOWJh9NaXzgZ6oIE3gGLRWON+0aokKrTVCsWqBqy33jSirgSQFbVZnaEonJcXLIcc
RLjZjRs218nG7Rb12Z+YcIcAQYF6QhCE6MMH4O59qNLxlJXubg7MPEI1R6ghEiNJtLQmCPjMc2Mj
WEK/lo3uUtcwHt342RxsJ8h8eTxaMLbDnEfpgVovRQorJcHjyMzVkzE0GfJvbxoOjKbLdFObtXrA
CAV32LAmbA04W/W4Yvvsh3WiCot9jtsaGh3FasEv7nRgDGluoq3MgiFE3m/zsQrN3jvsZpDh2Vgq
J8d58cTibzM2I3eQUea4T6V5ZRBk+PExw6O01XELsHnt2CJMzh0afG23mn76VWbmGHMzxYGC/cuT
GhwIAageVjiOFjiwQRzRgouN7yjvLUPvvV8rfd0GZasYw3XNGitTQTkBiLC4kRztGT8CddaVNmCc
Es2fj2SNJp8sAdnBn7Kpvd5f2Td70sdbozFmJ8xrr/rG/LtoWKZQmEknB30SGClxX8u4OiiKvM4V
G569xyzVhHWBazs4bSiSyp0e2RDDhwylh6Q+IkNBppEAagKLrlXF11pkhBGweBNX0vr0tUCXa+Cq
z6oxCyl3Rv3cy6DL38Ycwv4+qIGN3fY9EP91WK/THEuML8TJoAVaHOh/q2YpbHrBMHc8FejHPxCZ
XSmAbO3gsyroyFuE5LW2/R7cMC5GvRDn4CnY4aO25o+L1SzLHnHrtZNMairxpu6qlMoSQPcXO5gg
tRW4COrr8h74WjoVgOYkkLAsx/PdZeweN1K3mre+odw1yCbhqz5f8xOY3j9g0bwehhmvH3JAfSuI
ObggxIaXjDGF39ZdXxvuGeexS1bgOdLpE5zfo91/Jjcb6FSH8kTbzilQre8sLyoh2GGQT1+n0Qx6
CJZjO26yiQd5C8Rw1kLKveGdBN5BP1MEOfolSCa6jRaP8VvXw+fftBqE/e9HOcQq3idbQFME68s5
WmhqvMy5uX4qexb3TVRM1koDNScUc1jUUfotb84wIP44+iN4u/ZYpIw5+R4tRkpIQmOs0/hSp3OZ
YyzWnPptWFTFV6ejP8fw6F5kb/AXwx9ptHgaVE6wAi4bSj+zvF3qDH2Ne2VBkJcl5vshJ1TbZsNJ
QGzil7edU8oKmJDbOOiuwVohLFZmqI8qq27YEnsITfkL+O5C6j7UBOxCtJTdLMLVcpJhg0DH+6KN
9QR2I++KICrTtTY2je/C18Nh4JM7Kr3ptTG0hl3vElQb3xVNmCArOqQmpMpiAnHRG+rZgl12GMmh
dLAjBdP9gJK13GgFpePOB7dvh1dMHbijJkgi2xEJJAi9OGfWmFw17wtpHExJn8ximFnHZ4Pz4Yy1
i0HdMrIYYAUWvEZjiw9S/8YuBTutbMxuWJl3PQh2Hzih9FsH21ZnnBDYq0NgmqsX8gXSngruGfpV
K7hix9lXAV2uPDNynb73w6Ghy0UpckW61ZO1cPqNrug2nOPplX1jx3PCgd9XVv/5+x3+n8LxXxWO
aH8Zi/3zwvGc1/W3vlFvf6ge//ZTv1ePRBNRhWAFB8JjMP1izPtb9Rh4323duut/F9F9F9/9rrAL
fiHTB0GmTdXEzP8HDJhtkXUUWCTlsLJyAv7L/1b1iIL1jzWSHhhsT0yP5Rd/oG4aP404LfSkFUGt
+qnWtSaTQ0Q9pW1gqiZkSBhzuy1sC7jcAleii2eNheTWbZX1bZ5LSoGK8xGB0tKfwezZQYMdD5fF
vJa2/ckIGMttpt54T30zfa4olaI8dZ3PIwjXM8EL6m4lIC2J80YQ/N3gkTmnE/8wGt05aHeayIr9
9eY9eQIeIibE+7JT1rs2QeE/IWOayclwTXUzCmIanq0iGbybfpUr5N/SnQbU/ZU1fBXfVX9mPyOq
ApEF6TteF+DqHJDLxup0CwuiNbxiA5oQKQ3k+ZwLyAvXIVLltXHBZ/tIbkdFlQgpoti2ZUKZmC1U
TAin1qjLBXt5ilAoq10jH13gXIfeU9nOnMXXkoHuNvfyax6R5NQcqTl2wsyfFiCJd65A+rbnX7HO
sPETgGgzqEdFQnkHaMWxtsrQ3ubCnkPIRtUEVddjwkBExFayM8JnA/dww4ZbOtuV/cSDoZfOeQwQ
Mhlq8IzDEASSddEaJJ/WyvceW89Jnjq1mD6IF2VpG9G3TgnE06al97pEvIxQCLeaZYKiwSvAe9CO
oRzm+ugGTXlSrXelR1VTfh2JJYgKAbOd1KBSP9LSNtt6ubs+yDq1c32XpMh6CoM8CtWxZjTVRMTh
tIKP4g7g/kqkiP0lSfZ2U5kvEOPg8q69tj4FpVfaoUonOCnQsfzyU94RMv6cEk3u6duB4cysbSey
Lvp+h6hm0ftDljoUPJUowdG8AdvpUj650ggdpwy2FTgQE3TsZcX+sp31BP8ndr4DoocHP0tc6Hc2
VqKimQQMM3IW7Ib7KnMDhRMPxnpYUrLkYe+YxJGsyUhmgd+GteY9FTN5DI55SIfu7Cw+F9ZEHZc3
XF+rJKO52MGrTY4w7+KakeazpmVAyAwv7Pg1Mb42FeKwfTX0aY3RniRxMi6PyDD6g4TfDbVGihtZ
afqhdewiVok0jwFxgWHBHHTba7ixKnvOjzY7yHjyG5IWymU96JJH03RL8zlYzC+18sk5MVJwJJnS
sDOJMaYEV9DAQGMfGOe9d4yhjl1upyeJpGWzUp9uSVzYobsC2NMOsb22vD8aSKFKq6NUaoGGx0Zk
UZpl35xVvuCkJToE2QrUBR0KrN0BUgN0AdJ8WNJrv0fSMBFWOzjGjyrX+tBocopI0+Ga7YRxx18v
TsJZNLBLKEQOKIOHb3BFFxoFizeHh20vKUEwrllhna5EgkmJ48l5lFb5UPj5zWokDDQHnSSn9Sl3
1a7R++AIteuhDwCVrpW58fVlmwre/ZRexx/t517Knb/MZ0EYDFXZMMddW6rtmKDCShP7k4ulLZzq
qt8YVfkN9FYHWXVy8WJnw2MOyMWXhhEFClAq+HoOwdw/2y1GSVHNSJD8wAhJR7bvdWJ2ttXc1ajq
xonvVkuwKJ+Hu2Ng1kcancne78qP1SOgkOlwcHQ5Lo9Dh9RqTixxyQIlgIASmchTYdynmbwfRb+F
lLXx16a+zL4t3srraVYMiQd3DJjNqW1N+yE3pXts2iv0h+Y2buc2wOCWvehazxzMnH/NVGXsU69n
tp3LMgR4Tm48ircjdgdr23Os3yuLnoN0ieBQCO8hcbv7aVR6zDHhnxqhTV7UQz/8zLkybMzRS8aw
tZS40K+MkVSF2ul8ULHeyAEplJM9WPMcnLtZRxarQfYT1SvAbjNCy4VVr4prIr/CWbReuNb9Q+/W
nC4YbgB7iJjgD4s/r7HfMjsHEp9xO8gkwl8LA0yopxLzamxWa/I4FdO51WQH3EqJZ/TQzw7o+7DU
xrd+DV7clPSZwXH5Hg8tCVwl+TfmFAP4PTSu2AWmSHgXpX0x6aJ2k9991M7ibB1K4r2uzKc28cCv
jQUSmCorx5MjJ8hDhvUwBC3MpeyTW5gwx4lF0BubwhU0L17ra3eCZs92ouJ6lraaf+f31q7Pxfww
89HhzRtTMl3c1f9SJKnxUtJgA9v0eNQ0m1WHN57xs21HWRxZq6jYoQs60dr5oRxbEFJkh2VRsZT+
DvvgesgatVetOI55UjC90PMoDbQWjZsWc5mV0Qr7EVQi4PGwsQf7w9b4vOhZNf+yrLp9n1VXfLPX
yTP5MFq0TGOzJVsre29n144mc7iZc8mdMJXPhj3uaxJ+gnHlYhUB/u5OPY4s0GEqVB/jXO8Df3kR
XlFuR14PitOmoMb28tO4XLuwyohtEiPMKHWc9TID04a8n8h2MzC+Pzm5k8YgtZawH1LrNWmG9oG1
Y1GHGqq+ltEHJ9NYWfVdqo0Y6ZouA7nMvdaSNLdfGkdsDMNo43pohxsTEjryYJNuddAJSrG0Z+Yj
1+uZeIXGDUDQOZcJAswnVL71rZ6247yxl9LG4rWsYnioheYfgr5Yj/NoPdvM3t61btTSfVIhqo0d
b7L60CqNqQttu4FVzz1rbkcVfFTaeGdkHtZGe1IPvVPfTbWmsXnQ7qslG26BvHzuO6uL6TCaI6Fc
n/2e1GnIdEdTQzXNxnvcmCQofOF4tfcTJsc3sRrdFgF9d7BmzdyKZsx2LojO0PfbIqrobuAqjK9B
yhyr1n3tnCJz/wSZYArJjvZ/dQfCsxgHmKGTWeVb43vLozdpKJAH/xU8XwvLq/I+AYmG55i4eoQz
X4BqrPVwnti6Q/vCYGrBa5jt60PEByZCwpBAWSOc5Lnmz0sZfW8r8bXtivdF17yHgEHBZ6sftzoS
zgssA7CNpF0zBmkNbI55Z2dsUzo7bPWuPOHLa8B7w0FDjpmeDfCPqkiKiFgKUMhD0DygqoW6iBt+
uCd5zN+vnis/a2uwb9QyP43ADGIjyIMcXmiR35C791UW/gencwlkww02DP+H55yJi1tbwa4NMGo7
uAO2+Na5INjKbJQJFT1zTPZ2WiNMJLoWMm7TkTfC6FfAh/1yU9lTsJ8YypApJD/KtDKigbaaxJ12
NB45IHucBoMFddFVjMx2dp0iyK3sgsur1+pXiebtlLqLE5fUgp+uVuwFb27pX92oi/VYZZbxzibO
fbdzkKNyVWkACZbmFL3FloVpEZtwEBDJY6UGaHH0hlUDbY4V1TJvExoVi+e2ZkR5zNB4VlQekADy
MWXulxgstE8d4tq4qMb0MWBQ0xlnCq2oIvigC1YGW9NX9E/urjfkO9s36BqIrTD3p1dlc2OCUHQC
Zmr6jk/u6AjwfQFrkE3ZNIJ8g+HLqGws7Gs7hDVpnRunxKHeJZI7sGhI2KwBlCetCjFJlHsLlWqY
dQL7rj5BGLUuIhMWGnO32zHZ9U95VuFBYYqAnz3Ao5DF5Si7h45RzE433ocyo2hCTLsVVfLMyrIK
S2luEs22wFC07aYHhuqPIkH5t9RbTxKCXvPdq7oZKmxgGlGj1S2soHGDOF1ypIAzx30zEh0CH2Yt
si9ToG5civxY93mbSfN4xgfbbEFwMYbMq9PkYrsXho8DY6Y8xBhBBE3qtdyLZXNoGvshQJm8I3np
o6yHZyTZxDq6672q6FVM5cAMx0QTda3atDZwVat1urPWzSMQes38xCyCuUJZVc+z6tm+mYLrbtFs
lE0dCS0NwuIMNV5oioa1bLU+Q+1ATo/IP8qbJP9adMbGmL0VOAHf9Ll0w0W3icuc/eTZM8obeAE2
82MQJoOEuuww4Smyfgv4sIkyrTD5SEd8Mn1GZvpQPXe2yDclhJEYTE2wtW0KHlP6TrhoojwTNWmG
C5yfmDRfeXH95F3vu3QTFDNmzqmY7+WCjyboXeNKL6XyMXDc6q241PMyXJg9RlUjp2jtu+vCTV8u
WN+PmuHrGOobK/LGEfVm4E03SAa/NvQcZLO9mv76lrbuzjP64YZWF9CjKJBlr4fEL8YtloZdmf2q
+XIIDbfXb4xetHtZdHcyv46PM47IDKQjylc9bltaXJwY1o6k053ZOAarTnHyUepSK+iwSvxnqOzk
lufr2+wNH8mQvjdNwfense4HdYba+dyMqwICWqdfNI1YmIG8AcD3a5Ra3g0s0he/hfYQBM2u4IKE
SukT+UmcQKjVunFj2+29mKjQtF7okRpWwtgKQnmANDTMuVftjiSyEaxuNa9cCyLh5XIbSHSrbRYv
vt8fOr7BX5Yu+2YVuG2thKlaZpk9Q3AbZgv5DxVjelE1JJcb1YVrCyLt3FglRV4D3YNU1/p+YmK9
H7VZXmEqxU7kWtoxrCQSJ2ogebyak4HHg805jU4rn6eByddIgs+ByroAUJTVOzuo7bhd1vQE18aN
u3p4YtyIHa8JbgN/EHd1rhnwFfvhtGa5eyRAsdub5VIcByL7Ymeyuye7xrnvd+Ybfbw4F7VNk5/q
t1i4R3IMmvTGYt0bDdgfz+gNSNZb53lnNeCKxEjHNJLPGiskMRvg0BQBNYaB2rI3KaYTUDaIvfJe
pRvmGxraKJ0Y1QFvWiusrZmVya2Lx4zE9OWdHMsgrEwPx1fJO0Zhe66Hst53Yjk43YjnZRoveDco
LfoMF1MRfAl0Pd9I38M0VGWsdFqnphTq1s1U8J/vA1AZPDupO1Py0fnHJLTXTAdMGAcswDPyNw/U
jgevqrH5ldUYXxPXt5zoCx+9U29L4EQCzzQNlf8wsO3Y0Q4zdbFm8ToWbI4I0mGuyXXNTcRWhyzb
PjixY/LDthDEJIEQDoeiijT0EsyHTQmfptcxJpf5vi9sI+q6VoTYUPSTKqQ69o31q1wJG0XDH177
C3PNLwan+3YmD+iOyfZpbQriaoLC3BplOUUaloTr1FhtCsyAp8kWd7mJM6ZoqnPqep8aP+h31Ngy
mlu+/v08x7Wh79KJmUepHPoZJ1uu+Xz8p3D94JpR39amxYaizgvij7BbEuQRFoYySa9lWnVUkc0R
Tirj5ZH+QeZHhDGNU9nRk30GPXRLNItD4bIcJ57UaLhm9umD4ox0jI500fF99MR7zsrPt+XdjG3v
kPeLuaGNPHFEf2qTsY7tYd7SbvFNRiISqbEH4mDk+mU1BnPnzxOjlJWL11YWlj/jAczLwQdLvY5u
EUkAo2wZsrX+LG2N0ck0TX5sIlDg7Hwwl3ThFY2KZeRE9+VPoMloCRUI8XUl7oWpwMZI8umYsSsO
Hbt+r1UT3ItU44P0nZ2cgKxiV1mfWZveeWtAUG1rmAT66LHqHY9NVyfciGJZI/XJWwjU9sRTlWTf
fENe+tU8Fb77Zhkmkoo3ZVS7Qfm/gqVvaXVzgC3GKqK+gpsv6sgQrdhgyf+1VV0RlVrxJZNatpVX
3ciVlVOYDazo1WdesoqAvR7w6TADQxtyan0RjbjrMg7oqAcZPeMRs71b0lBMcMeZ2+LJKjGLjjTm
o1w6/iVuctyS7Lz0Vm7rfq67TaY8RKHuqSWmFUpU5LKTpRgryiFmkoN8uxwcNjyGJ7mhFzmAn1q7
nQ3RJWBxaneHvJSoZzjVFCtZo3MqymMJwWSmKldPGqiOPq58rEJxpxVTF7EDYNzm0icsHB/mAAnK
DgxphgQxLQ408A5b/6KzDvDt976YvUIBboId3A1/233/T8/s/3/K5UCOjl79n0/jPy9NBUr6x1k8
8Mzrz/w2izd0+xcdfbnn6q6po6tkuP/bLJ7Gj3/kIXpGFWtfh+p/F3I4vwCngL96FWO6KKPREPxu
dtd/gdgA4VXHPoLAgGXBvyHk+EmQq/u6oxu2ddWXok5nwv9HDWQycEbQ7E6XofqKbxg51fsP78Y/
kGLwwn9UeP7pF1wF5z+Ip7vZKqt25hf4hIZlfkWM7RvJcXkQZdXXv/5V39XDP6hJdcyWPkoZUkwQ
zNp/ktkvBjwwBzXbmRRudI5tWGmIdNyF0C6zkM6XXsyp/5Gx3lX6Tm9Npr6kjzl4Uo7oo2VafW0k
TSjZpoOdoVndJV2q7xa/Hr4BqmVBdzN0dq/ZJ91t10MJEynpnijAFh4+7BlPi1QxQ3bn2LNBvxOy
gRkGWVnWtB41SYS+1TkqxE+nIVSYRotz0CkrmRWPzNXTsYtcdBYeUKDGrzBAugt1L6EJRxSh+TMk
muFUJpJ1xgqkaYqhBpZWdfIUIwZnhtPvG4UzfdHQOrCahVkQ+thlI/RFtnVrax5oM6GCTHucMBrZ
pHSTC85QJlKFUHOy88ou/03I/j99HvyvS/Mxr5LiH768mzf19n++1SpXy+Wt+vZ//+uc9/31f22b
/3hy/PZzv2/xIF7ouAD4QjtXcPKPnAyIF99JzuZ/nxnXZ/e3M8LSfwGEgeIjMPHQuZ7zb4m9flZT
Bc51SwdaA9UYdrXrAfbjIzzoys/UmKVIVuv1rF/DeC1xBRjYJRk1Gz3Nug+wdfKjNRAo/PC2/IPj
g7XkHw8QnmQHrRmwJZdTErPOT7+dJZZ0irYvDhVhJWcvJWyQJDlu87XC3+WoTN8r6YBHBA9B6WyQ
uGYTtmPWmI+b5XkliluGmN55/igEkWgExoKOtkhw27B7KDbeoqHtb4tuNUl5zof1lOTeMnCbt+bW
gjlxDjzCNPkrKcsWtGTFBenb+I2UZaQSMkfg1mUW8gqBI+EBEoFHcHgy7/xpQv96DUdsLZI0PMwc
x+a7AM2tycfjz0Qpkkx1+2YF9RpjiCRBDALjYcEfS4ma2UwB9uVCxEL3aACq044+fSH5ICynvK9j
aqVuPAUe/bg+Jmm+rYZ07iiOM8155fiCNHcNolPZqVEWWvNwoguf7qTpDaQIpf6UkkGhZX7cFMgx
HqZUd7E0FBVihJzAFeq/nmn7Rst0yzkY9vXfJHIj8F7mrmjrHQsXDBxkqzoh8SvUWonRQ1AwJn+1
fNCRrpHmhDS6ie6B56jT92pd0tvRW5ptQ9Agey1vkW3IlNt/WQmn0KjjpnmLwtrbDe66Ufy/q9ic
BDQhx4vHOdtHhZ5a+xJJP5MD+LVTAtSzK++vEq0dkRE6yeE+yuUA3eHoi2jE3HXq6GOkLds7DlqT
L0zrkW49IFfRliC5H91lfqb8Ll70bClCr0SJZkF6iFReON+0ehYPmEYAvgaz3NSBFsQIdPKDImv3
VTgMfCdEuZvc6+pDHtTqaCcApQyjRA0pivtxxvmNtTP1Iih5O82YXFqW+jAHy5NHeUaqRhD07841
VLEiKHUzM9s7FKkLIXdSHO56ycINjkMEAaSkhyfNUWpGtkvnJvhwCa4vGWN14m6EHvGWjjQMtC0L
Op7Fp6TlGtKORJHyU4te6/ddz3ZtkgDKLbN8ElprvrrEIacRCb4fObrRT67PQ2VDJI5pQlCxMJBj
tTaTrGpN35Kk999Wdh7boG2IruBMUG8sJrZiRUFtZJMdFu10Gu3MuS2hI8bWuEK7cwGu7Tu01wd4
E+45aTzjdTYH/2J49USjOSFHEQXRkvYSMJdo+qceoMytNTnNvrAq6zTBTLkAamAbn7bOPVQ64zKM
rXiRdSZe+UTL3TwP1mlo1nI/1HV7KVa7/GhhPSbEPKTeMe+s9Y50i5FRDH5CgAzGGCat79EHKbTV
msayT7Pm/OwvnXUfrDrimolHYl/OXcLS0c/zY8247HZglHozdlb+GdfAVYm4TPq5Lcb8rLJCPg3Q
8h7z3G2PQEHqrTbnwSt7GPGpG111Uk4TINAaPHHUV281Y6PKqjssusmhhWO7U6ueYkMJ/LiTo/Or
M0LlxEOzfJ4F4ZSsUA510Vbk6CZnSBukAA+ZHk7fF+91ejCD9rQ4+sIyxqKdtoevQz2hii/qcq9j
7gprhxmPYfSEZ6Pci81MJ9dsduU7Ud/DSZdTHpc29EO3tqd70TAsywp/2TfdYN3jQl1eBkC5HwBz
xnvekOR2xvjwmd2hAQl0QvzUK7VpqlnsJ2BHu9YWLnPaoSme2xw/AR87T4s2yTjwivYrWfFqt/oV
M8850a3t7M42Sa6dukOyCt1vxDbBThWtn88A8NfVzFj+6uCB+CozfmFM+kQ063iGJn3XsuG4mI2Z
vpg+z//qBDImVRrFPYGS+tnNC/0cqCK4aOz875d5HLgo+gVgUXMlyJbzbSmHtgwNHlTc0CmQR1ZT
VZRMilYb18mxbRiEpL4L83ew6vMgGTB7FkcNexpQQ2jsTWkbj+7CWj4iIiSJeukuH6BeSM6ZNL/L
aZOF2PcQct/ROCAHEAURXwXeWtmYXwSDPipKBzOjnedPRif6h9QjBwqrESN48qjx4SyFfO7rIWBJ
5a3nkXb2rW0GxCWGMT2UecMegqfHu6mnaflKzLJYIjwxgHWJgDtSEY67pDfGy6g662iW5hUvIeWn
CWDs3ewwtVhsnA1WPmf33Gztq0us0ruvau/XBW8LK1rVw/UJ0q/MTMUWHAobAPC5EwjP0zL3zoam
RbGi4O8kUqZnvmAUYgr1vhzfWiikJSAfMEqRu2pYEjJbfiLXTm0bDxSI71R5EjmuKH6tbew2fTDK
z35au+7WbtLq3UpTf1fLOTkPRuKfRr9GQovi+JAFPsu0AhzqYnK/sQNQ5UXZenCLkrg/F8aitoPf
s9JqNGCsCluFsAu2bCWZPYj7hs8+bG/wv2ykEB1oqHt6axru27T3b1YtWL7p1lAOVwTxVdjJe3wq
J6U9ZUh2X0FIcvQUrIXp1DVRXw/tFuromiRbpZOehwLDuuQoPziWQJoXPspHxK8OGUrEVV2/E1MO
rDTQwE4ZWROhUPTfCtzQsZ5bb/bQN2eNnKZHnxVaaOizdTOpwOYYXMw7vFp6lCb1+foBApqwjB26
agCudb4JhDTPUG8FOkQQfl1WE9+Ymtaz56txO3sayyfZODvNFaw+MKNusb6Z0EnyfqM1VntgC9vf
e05qf6isK1VoqHbdDNMYPBoOUqZa9masY595gtee2Uy4WvuuSCQpMuY4B/dlWns7XIpNNOlkLCbd
xMde2Tr6KxY7tou0WJn+FnuT/AYb2FRwUVlgJUp6e1bmbdSX/UIQ2NKT6Vi2d8XSyj1gfHM/W4ws
yTfVomlag3WXGJ33mVrAfJqtQMBKdYiy9ytteK0a34mTon1xZOltNRHcWyb54Lw+XVF3wIGHqTox
gRVKgJJtO+3g1mYPz4tFT8KlLdePvO0ISerzZDqaw7xxGq63hcE3X02bIYwonLuE2jQ2ci7rgTBh
gR4GYenGkiv1Bxqq4WKlg2RU132q9a66BQFlt1HCknvHfVfHI/xT5ooMczSU6HuTvN1bz/BmbgUv
f6VAc9lRCdZwckn2QysStC9FYIae0RnFwSlTI7qmtd1NTYu6Cc29cMCANJSvYw8ghwHRg9t1WTgR
jXlw9QV8Dnm1PCf4YvlyBB7LmDVjZ1KYO4Kf1jOSPYrpmUq1JqFdnx5HvUyf9aIpn22TGtBG5kTM
USLlbVuo4LQWLtVK6iQH3WtRv6Vw71BoNdxgLLmSA4RJ5svQe8SR9pPNXT4a+UCJGTR7plVp/82C
lN8HYH8wbyNwIsnqJhmdYoMpqTs6JZoT6GzWmbXOcgkkq6OgyAFApnI+ZvW0blMK/5eVvZyw3afU
hRE8mPkFK7vBq7SPVeEZX3I8r0xmy5KsPURYoVe5L8Y6modF84hqmzJrIwcCg1trfeuyhWGrdu+3
rCCCbHQ3JRw2lm/slBtVTzvd0kBZg4Eml9I85aVRbUuRPvOxWPGwIHtitjZsrJLihrhJQrBz69w7
9qvRI6WYRzUQCF6Um6Lw2V5UJW9MNbG9rBhoMipqQwxq9RGtjYVqwI+ztF6OrEpvs8U2P1kdhKTI
n5sq0l0y9Zg3mdGqzcDbisHarM3C1NCuYGxAJCWAznpdNHNmVYKUqoI1HySOdzu7WRG1bo29j6/f
m9Z7W3BxyRPoO3ffQok/snLTz1lV5psxnexo9TuuuT7LD3nrQfrp1Rph5Cbuzx6msG1UeqnBtsVB
IZZbR+fFCb/c5quq6BPaTrG+QBv2163hn9tS10QqhtoAVKNPf/jHtpTU1aXEj5EfiN+jrdNmj4Xq
6nNKO0PhPtp6TUdKLVVzZRPO/Ne//DoX+2HURFeKv0o3zSsKxHKNKxLzx54Y/Sm727XND8bcdB+r
6MiozssMKHhQPPz1r/ppRHf9VdY1VgZXqe78mYWTo990YQLyq1pT1luekQUE2ZI23/7693x3Rf30
mqCw2iTlYj8yXPcn31KBuwH9nJcehpZNF8yKa1wfKvayztUdqZGQAcYgQ8uz2NVbeyUEc6rgbtBw
PNFcowaot9//pP/Mj/4fe2fW3LaSZeu/0nHf4cjEjBvRLwRnURMly5JfELJkY54SM359f6DL1ba7
2uee+1x1IuqMEkkQyNy591rf+ksNOP3Yn769f9k/KvGR/9Y8Wn7oR/PI+wBK2oMDuQBWuX1/6L+t
D6QkQlHlTvrvdrP4YNOM5obGU8g9vfyeH60k+wNYKVyI/Ad0nOlT/512M+joXx8cuqbsH9zI6EDg
SAEY//XBUdImKwVPzHG2BNoGiPJ235ISHOiMfWyTCOQwd+AuWuU5rqbiZtFqr2oXfqFfeF2ykU4s
HpI2naeN0sf0NqLIIddJAyznOQonWGwcyUeQCFzjql5bLjgR7k3PZPQIL5P0GSu66skcPokQkfqq
1LMTlPP0zikNd5cLL9oFTuDszJRK0g9zLVg3LCe7OY7UAVG6fd01y4CPqCzNN/CrqFU+uPoVviz7
U9zpZec7sPF9ViNidqOOdABtGVoXZXAuaxO0OlHN46ETX9J0Ll9RpbnXc2oEFGmj27IP44YfUKJv
02C0b4dgdPHR214m/CgoxQHZlblPla69Deyw35wq9m6NpHAPJPuor+GoB4T05pW8i6OqI1jEUGez
MYdjkjoC4zzLc+5j6PqaiBKBlAV7EbGrgYwHpOVNKIrwqqlm7Y2jLlxlMgOwfs91cZji+rmnA3JO
hgXzGLn9x6hq2wfPa0fULdqsviz8zGcGUvhkOgu5A42FhKjawgPd4hbYsUAkrHQRU7JbXuogGpGE
acIG6Og+DJ9YbhlodkX2JYvbdu/NcbuVHIXeZtFlp1ioWxwn1jFVbUXC9jxfVUHW+4XlNFtndBuS
FpG8EM4xddjnOAmmz4iu0HNylTp+W6419LOM7GqSTkByUW7zQUeP+a4MuhMzEG2fWCLaAdjPHiFj
RZ/SNmaTpD1HxO40luUm55Qn0aHBRUGyaaQ4ErkBUUyb3XVnenPjd6UwiFOSkG2jmf5oFqIR94em
iKggDKoqaKLDN0KFO/b9cYHHFBkG/CqJirsYDujKRIlyCrHmra15ItNBufl1RZzRSdcMyWEuH5BF
0k5gREopGj6RjqTbHE1C80s9DhiraGQhOckQ4RC1lO/nasarj94ACYBbyBsoiN59GODiGVyNSMwc
XdnUr21l3cSZ178VjpEehEK9OCRoxtd9001IxaLxap4RG+Nxb4uPXpkEz1puh9oRYXidbLzCke/I
UJtuFYmhO/d4qoJNP6XypaVnip6gqLt72RX1ZwXWwfeqQb6maA1RS0ztdG6gKrp7E11Is1IuZWGs
T5jVcoOGQEBgMsekQBpPRi+iK2y85he0JqJY0ZKcQt9R9HyqsHA/J45wrlOLGGvaa6n3OCOSRTqK
1wFLBlLZbM2Zrty6UZG/AjHwPtL9/aKJocKSqwxiguzpq1UpHBaNlGWxCdygeE5Cptt+phKGuhz1
1UvroC5aYZuoDm5Qtmt0lRS9LU3sU6SPyKVadU8T0qOXEfM8MwCuCZVQ5saFsIHHlWbo3HcNisUq
XpsIsDfz0NbHtJTO0RINwx0jSlyuAx2UsutY1lDiOb6GX3nXZ2Z81nvN2pWxSEcyrtvAJMNAiRcd
lylmDFbUXhcYhL0ijxMOmVV2CCejvkGLCcnDK432rNzY5MI6efKJVBt8wbVEaM2KFnQ4lkdUz642
VJ/p1AJMNEHm7In3CAmOEVNzazZKeystB605nrueQ+jEbRB6qAETQ/eI6sH/vdXcqP5M2Mjwtc6i
4QX7sLw2OEXlm3Zo8Nwa1qQCTMRGTVHrBQTJ6tWS9zsEoEk1krikqB7CtKnW1FMDOmMVw8tNyeIu
nKNZTS2ROAVtX+KoqU9jsrZTls1SmvVuFPkjJ+Zu1yjK75ixBrI5BR0TAutUoJknaRXs3fw+Q0fN
N72063VpdPRby4jA8Uy4ye0oCAjqrsysthndmWqo4k+zFiKtmajMU/HsTinHZTSCjAfa5w4jUnIb
jPQJdS+xb2UCnXaWmTrbeSbOuPHDO5bFkZo8nQ/U009IJIpzDSnp3MkmwJIYJ8HTAAfw2YDygUaR
xugxgp7yhE18EaEMPFYu2RZ3gpipO3z+dEjC3Fqa1CZgGrT8yLtQ4GLvYNlmy/PHfIpvOt3r0MI6
NQfSJs9vEk/wdu1U28qGrNdVA3OGR50p0kqqxj4BP7ZvcYfo15ZVBAiI5jZ4MF1lH5I4HR6REbjw
SXqEGcasTbdEVXX5rtXqEqzMFNx4ZVU9YHhwDiEf/A1dOAEuk7J28NQ7jIL1/JkT8kgQTa3N+1Bm
E0qFCTUftqFN3QYdfFmL9aiL5Xylt7NziGKaIvmQ3NVZB7C21o3boMQ3xCKbBudhDhbRvH6txjIs
/WI2lxCbrrwLYRLvluv5qMpRnrxkpj3NCHSX1Eq7xUjco6XSB5xd3hy9By3o5nhEGLRS9QjG3RLt
dJxobN7rqRpI4PW8Qy+75onE3/yOJnu/53lirgyMSaGNdJCxNwM5ztBPJrHGOxYhpDK8+n4wBHPY
JjE8H1qyxOcdi31SZ+YtIqfgena88dCwMQIh0YebwnPfRBl7b7Ix9BJ3plU/x6hJP4shSA9NqVU7
WFkayek9Sw23X8QmbWaG5S9KgW3cJ+kdQvzhc+U4wzptpf2ik/h8q08FT160LJpANPV4Nw8DSWFK
6Xr5UEzeM8RqqMF95EYVdNi6gxhAwnhED3bwXmItSB9gVDT1na2Yau4NB972arbt1AKNLWtx0m2k
hGiXZSFqzKJRXC12Ma58qc/Tg6rD9YjEYdoake1sK892/AjEceAn4XA/Sx0LTquyJt93rRY9W5Vh
EV5t84j7wKmFtVEDxiqG2vaigLmWcuQMvStDkuG6I7esrjAlYIfVmtc6mF+ofcdPuIaKt6Qf9ScP
S9ojEdHVEfz3Y1040yY36vzg1A10hI4kH6ccz3Y2v7AAfjPj6DVp7RenG7ovYGKpIEyFTbCxuhfH
05K97bjZXS2zzWDm2okvB4wOIbA05tv6mzFjy121VZ3S6UYMDtW3i4lQ4VB+b1hDOvkdyoJ6VSk0
8Y+u3alNPuvzfUQnC/YxiRe5tvr3EeoySP/LI5TjEh7xvwt3rsuifS1+M9FefuZn4Q74ECSMC/X2
AlP5p3CHU5GJWJIkCgm7UOe89N8mWiEE/wp0H6p2GhP/PEqZ5gcDuCxzAZ3zjw0a+O8cpcwFAfNz
D0LAF7ElzYcFN7LQZJfGwU/Smgphox5QzN06CIQpUrQc/Si4Osu3ajud9g5Q/QKlYhihQ4mN6jrU
Ca3J4jB6bwLsWwyBc73yoeTX4yGaa0SKTA/st1npmBeL2DVR8lfTqUSWnH2KZ7M+lc0s3hMjHL2V
7NKxWwkg4tNSBPXGLtbs8iMGP0c/AGbo+yNOAjVcKxpNmwg2FmUTQlrMm3Z6XdHt8GUXtCukoifR
TVW8UpUbot8rZn2NuO5zTyXPKh0hmQQyM1HJkREHwBD13ATPf+u59B02DNDRZJp2FF9n0NUO9Oqd
vaY6dejLHAkQk67xvq81Aug7fV3q3qehGI1dhAkexX1YLu8Ka82n0WI5wCGB7QdEfeRJJpqLv0VK
tLGEyKy7MkuYVcEIRMND/BSCA6SbDb23ADHfim+eqyzmjqPXIgEinq65a6ohsa/grlhvXJHpKv0u
GZoX+RBA+UVK5KhwxL6v5KoyB3usdsqtomwDPWC4LhMzi81sEftyOC+2uLNyaC6DGUWtsU8Y1MAp
xANX9Z1zxQwdfPbsI4KSOnP0KO0StngvVBC8DzLHqdYzuvCI7IT4xJHSvSDUHKdaVzrNyd7Q5blp
SKfAV6CN71T1VfLNw2LybQoEg5sbvWisXD4QmSW3LPgL6w7KmvNcDXDHGd15/WmgsXm08TpxoVQa
RAjqu+QQI7o2NipL7yms1UbEVI9BlA63zYTXaonX4rZEdb6eqjQEdiHl0U3SchOGYt7OcZzu0jK6
lXE1nlu7M2OsFJm+jj3GGn5Wt+HRdSnLfdPgavt64gZ7ht3IVTM4RId8FGrL+tq8lnqVveltLQ36
lI2NSLxeZuQurIhV2CYKgyfcmWNj4E8yjTCjLYsvZ28W3ecoMfvWn0vTutO4ghaHsCr8HCpTXBGi
mW9xiWu73jBxGfNy1ygUqp2c5XhflK1cTAZUlaYMHPSZ7kAQmy7Sq8Xgh0YXlQVVrl0c+kFwDCOo
kIKozcwTOL/5SBWGyBaJ2Trt2JmUgXlZ4FjrsvDGjuhMrDvTPgF4Jk9jTIPP1ATelsyMnlOlYW7S
Oi2OnXSqj2AGb6zCse6XO/sWrYZY0xHAkVzL6znhQMmm3fquUVlMBZHUcwUq8a2Uk7gtrTR8DqsY
QHttwvTvycxqMtSwU2yHuyTp0x2A5wB8zhI0SlzmrrKV9xCaGtIQEmVO4IGeZl3cFkaC3xsn1ymd
e4uGac2pO2mGT1ZdDtEqSccBX5+hv+TWxLi6I/2DFiMgl7Otm91GFo3xTXNcfDctV2Obzkl7IP70
DYiqhyEedcJa66baW6W9bT5UxjBGWMb68s10p/ARV1Ao0AAp6ws2l3hX4OPmd1TaAWkBEQTk2Kzq
rs8Og8ABlxJL7Lsk9m1IlRi3RhG6+9Gyg9VQFRgdOoKit60VSm50uCRX0ou6R0ZlSI65Po/NWN9z
W+MO06eTN9AqstLA22tOVJFEaNTO0VUaPH/PzNz30S6iOy9zY9LQy+KdBpe3zgSlz6oC0GZvptIU
DL3lIbCTc5sr9wAWYVyn3N0PoEeqnGHWpDMFNQJ/aBFZC/oU02hhvXacmgxNALsr5sTG5zILCcuN
OkgLgzSTNYR164V4M29tkHx6Lume+Rwnh0+4bWijG0l5DcuKTkfvjG/aWGAA1Y32W4iDg/lHPW/K
LIL3AtnsWcfpfDtL2lH96M53U2GVW5kBW9BR7EMTGsQDI6s59ZmEpfW2LJtw05S1eAVCqNbm2JVn
wrGJRJ6YxRCR0mkrk7nON2T8Yl/0hfNicCLQ1jO31mZmyfEjgsDslRtGw7ooWfndgbaH4/b2tV4D
J+GJNBhWSf0jyKrqyh2s6Fh6qqJ4Q8nfwnnmynrR9DWeVPtgYX9N/FoPonUjpoxTjsTYFIyEokjJ
mGhW09T54Bm/5jn2ZLr+HqdYvbzGL5z4mlGrEykvw33maBvm39513etWvMJXHQUHw9ZguQhZryX9
ks9Z0+uPSZNV107l4rsfZMOI3468s+mNtApdRAflGMQMlQNz8PsoFreqr9JPOePnT6FbqDt8HsFT
lQbxVTcSOhEhuvoolTltIlEmuwnd9yaY2hq9REFgh8mnZbbMNK89FNncY6p2uo+mKdDwxGZTrDVm
275tmSVH40jc1Qi5jI1Df+NYDBpt0DwdpiuL3mFK6KLUiesxDa5jOzybI4YNq8dRjoOaASSm6Pko
Y2m/6fx+zS+DIr4LW85DdiK8T9NsYWM2ZzZ6t6Cxt2rCJt6iz7BPDmLJx8DpVbjSLIUHIQxoVKzd
YTx1dam2qKCIvvh3cfz/VBzrxDT8qTi++fpFvTbpr9Xx9x/6R3XsWR9IqUSDusynBIUuv+9HdSwW
xTs1s+1CjPlF1m4wTACY59rMIACh/5zhJv5OMQy94LdiGJUGtSZKdnYt7lTzt2I4MzqNFkTUn4x8
9vqInjqnW+4iw6wT8EnkKZkT0ilw+hGKg6WPkS4tDWtpbjRLmyPLXToeBW//Wi1tELQC9mm89Eba
pU2iXzomuqGwsM9x92wuDRV16a30S5vFa934Rl9aL+mlCwPMV99U8Np9/PvGTbu0a2Ck1lvRuzn9
IFHctUtbx7t0eEgQS5/glQzHJZekW41LM0jUA5laItJA4bqld87Qz5+V3qLSo5HUEOiFvZDmkl1b
85melTovITlbdBB0cYJ23GiD0R7TiqpwJKnL7205bszIZBQboxx87LD/vzpOXpPwXAaIh2agqTW7
+B20/uhTnafd5LOgVGsj7PWtFzlUf1YdnZGbJ5temD3PqijGkwoHdvm6+cjAGBApBSiQAZOK0hdG
NT8WbZf6Qo5f0nHEOGr0KYuA1senOi4Y3hSV1Xwmy40SoOY7/JilSX7jDn201dpoPqqcgeUqouZf
Z73rLIxWPMZJoMV3QM2SvZaFt9jXki28nhQsjYUZiDSFvRhKyomo6E6FJkmwlLkNTY64qAdWxm6b
0iT2W9p4ty6+2/3EbPXaqcVwYkGc9sxHjVcEveURF3n7QFBnNrIMaumm0IHToagBZgM2rLueaYBs
a+loa7JlintiyY2HdjLbFxBL2Tck/OJR77t4bXMAus0bS7sxYoe4HTpxXCtataiqPZZcN38GSthv
pVsV64K1GilsClhcWBpkHDXSYW+aW3Q4MJbHdvQ9o49rwGRTiCgLFekbVBXmCrWS9CygLBITNmJE
3phUF/dF0wumZF7dklSRz6tclHj34NrjNzZfe713ry4hK9ChqhtTydDvCoF5S59JCWvCcTtKjeD0
nuL3VM2Qf7OwcvdsodnXpAiTO1GhqYjTcL5NkQfB97MC7Q3zKX6PIGykt6oHG9IFM8nuqohth8N9
FB1jzpUr0r6S9YKpfcb3KT6pMRlPtpeKTWQ23XXsVMxFyqru75UWzi91xmEFVUU1XlVWHD56aLlu
F34ax6Zw1/cOkxTRtHTJORumltGiCOpnDFpSFvDOQIHMq4gotbXdtE5K167QmMi5Npt0kgQHHWTA
wZrYnFcgVpB/UAFwykUPlD+xjFTUNahQC5iSG9r+1ibWKnHtRBJRCIJU+kk0/TfoR+rbPMzDWxWZ
+tqubeNzxnwFEDcW6k9NEJErPbrd9EALzQh9Epq1zZzIaE99mR+7mc4X1hUir/1eq61+W6DoJV3M
gPkCJC/NbzQkSE+OLNC7OXYZVL5Z1wErSYxIa87L92xxD1Gj5uO1MTvwPtEyxylBcb32FPYNcciJ
tCDNZVo4EqQgE1qySVHr25EOGywQtxrv9UzIT6oJis7HBKiqepsB0hPjtWS0OyLtNsIcdcCWyiTM
PWCHk82ochSEGD8EuBMn+2Po5FV7bpcpKNgcslOK41zpi+umdSHVVGuz19PhQV1sOWbIebGAipWJ
wfqYQyKunY1bYSPfal3XJu8TbQ6ZIu6WSrFx0fn5t87gL5pkNI5oQv2hSfbpFU1PEbblL3Gu//ix
H30yaX+AC7ekqCB6p+eFBexHJaCbHxyMGzoutZ/UBkgTBOWfJ/ghKoilsfXD3GZ9wLglDaBwYEMX
78vfqQp4iZ8aZKZL5tCSLWzSJsN7J3/PzpmJZkbT1dn3eZ8RI1nEY3dPn7m1wYfUzeefLsy/cKr8
Kmy4vBg+FcoP4ZkQh3/3qYTWaGZO1Jr3ERluL5eIwKntvac0bpW9whpYvYS0El+9JaTw/+OlafEL
l8LK5qL+2giMtVRiCpbm/eyNvLSnCFPsL7FETmfLR8Md2UAboZYgi2AZTP/55X916Cyf3NFJjAAr
5cIIxKf068vrRhwWHkly91mOHYTp4RKaK4AEVMe4XF5uzN2/ygz6LbzhHy/KrYItSTJB+z2/p6iA
t4aVp99bWOseC8M1DnpuEwODl8l7qlrLPSG748U72QGLj6DFvdtVE+8yzeY61DjAd2iYCNVqNMXw
Y55n85Vtntl3YPVCXvWIoMgUnRFXrpoKof56zCCvfD+BvI3/N/yKpDZDhlX8B2i6uzIu2uY//8+v
9sjvH4PsbdrBukUoivkbB9EdUFqPTqQzHte4V7qMLOGMziqbM7D8LJ7KqzGF8ffnb4za/LcHA1kQ
6iCGFTwY/PnXb8zWBLWSpUj8k718LIDb7mqniL6RVlrDnp/Hs2USb4t1lQoBOtDfC1+6fGokbQZR
P8Ljvvn9WQGEWtCZGiXCTuIY4uWBmeDy3oV9LW/+/FEli8nvnxXpHE+Wi1YPJ9xvgqNgctpCiE7e
m0tgEDgKuP19LIkbCAyD7IfUpADC0MnTSRKtXzkDD4uWoMBNcFL9xdf9P1ckxzDw9Bm0xREi/37X
6nQ4vFoEAihHzUNiOgG5FXpLXicsZfR1f/7s/+ohcVj2eC75AzD8b4ciWSUi1oxex/jTuutiisia
MLEOXXVIhK9ylZgHA2DFFZMx7nIPmetNjswnpNdOtPVq4a18z1HGRQDM+5Kb0aa99z3mOIp6AhgK
SALxynILEAOoA7ts++cP8Vt41uVmcdCfmUKyVXBq/O0RSbIw6NzJk/dBkHB8ggqm9pf7Zmzz6kWp
nOaxC+i4oO1yymlmEQyNv8zH31HvK3oWIeWPSUwUkEQyJWQgmndXkY/95/f5L1ZBxzCZwgiTN/s/
zMcajqbeDkx5bxH9gjdyucyyUtWLFIF8rJe81j+/4LKD/nJnc+zmrmbPFdhNXUq6X5/ivA31RKRT
cz8sGciXgJLAG61X7D9kP9Lvw+Bo2I29CuKAZAnRozNaYQ3xHmLwFQiti4n82ZKUjkSwAogl2QjB
BAvnck9cLlHDrkEHLI68U4MzGfWU4Z4u4SOc8NATTaQR/flT8Ql+/1h8Er5ngztXx9z0+1hrRvJB
GT2F9yXLK2KhaVbrBFPALcTFqaUXGPWDnzh90q51S8tsnwzUIOJ0GgI6zfjdwp+gDTII0IF85a2z
7edQawkraRhsFxI9DEHHVkDgjzF7pOpGg/ax0vKwXQunZKA/hIgEfRNcTLMWuuDJoEdN+zlfCBBp
AiHZ5Ix2j3clunKbHHVW7pY38JwgOrilEt2qYtD2LCcnhZM+ZW8ibUh+pQ7AHTFBzOD99dH7ZJWT
fWwnYlnjlv37iJ4zh6FuJPQoRYTAeySgjhjIkl49eB9aFr3jaNUTIrlkIHbXcdDf1TjA6iQEcaL0
Hsl9boUK1brtgaew8Vh8IXFeuT4syTbdz+Pc0ktgCK0Oej3FGjAiaYKl66IKjkVwJFQBoNWA2AEX
RB+qezoIEqyT1RaWj+cjBdcF7Ly6Y3SYwXxCVhms3WTwnsKoY9tNuUfwzvLI2SXxVHUeocuhNCDH
GCMt7660rNeGQ1vsFy6rDSUgC3EP6uz8PWJzcmizrGHiaL7bBPBYAXxmzjJBSDt2ZhlxPEZb0AkH
hx1Wg+naNsr6pI2g6rchrIaIrnk8ugeQedENyJn2zQXNWK5CPcLzH4OuJl86vFG6CVAfLiOO/+pl
EGJ+RrUVHzkJj1C8Xf0L6eglieQ1MBhPD7b6bJSfc6+xnkuDuUZtV9E7N8r4NeyCpF3NqPTXouPr
QafZFjuFUXGdS6cnvzPMhQHnpxjxFk3AvEmgad/NWtj0qOOwetQsN06v+sIFcENuT+bljw6TAOFx
A2RT6axzJyccZkVXwcGms2LETFxeupL6oMPIS02IRdGK2L7JxoTHnK961nAtGLzdNAFIgkYrd7ea
WIqf2RrPZZryBRUakY4iJJ2L1V4zXxlMOSCAsqGCIgJ5+ONIvm8PFo1gy3yasDr3jse64pWsFd9z
3MG9sJmaHBxJfGLI9OKphm/WljNfKtMPzReCkN2BAQjc2kvueNqzZEN8vQdGMjNRm+wlnGeAIRUL
YjRbgHN3uCGsV6KwvadBJ/KwmQmatTubhQe93Mkxc6bTKqphn/KEun6eL3mBU23x5jhxlFeUdbTN
lrDKdALUlhap/lgLa/mPysw7tW3P+sxyFgS4xTwA/lK2/JNwHploohqWML+WLFa82+TSuRYXR+ns
1BDPUITQ+pHJDWJGlhhaowRJMfk8eYuIRLdsNvWY+Oi7yxpJDYeVxWITBRZK1njpNu8LdbnzPWXK
x6bp+MvLu80xHYIurM3xDsoUBUhnxdMdcHn+Ms2AwtwWear2YdjjfJ35RnqTynCCd/XYyxnk5RJF
1sUcN4wsYbiwmNtpcxAJNS3VI10o61XmEx+KR5JXSqO+eSfIdDwzI27eezUxsQ0Tqk+R9tbrJeDX
W8qjKmO3rb2wfklSEiH9MW6m86VQmNMaX8qYZPYrXU/3tAw0XpiokuOuu8m7CbmLa0E5dChrTdwQ
AaH59CrEDWYNcsK4jfju9OXdFmXNxgPla3+JlSdSiyK8JPdgY8m0ekG4yG4+pTrZkIFOu+p73Glf
2lN5qBvFO+/5GWK4yoHRfa0pMhIvBU63lCrLlPD9++EH3QIXLfEI6IL6AXvZ1NI6WTmktZi46CaS
AHMLwisz/mzHtsMbrPQRjbSrFUOyAegTfMm0iCiG4vIIycBiNNiPaimD2HnatRruXXNo3mFE8x1V
gUtxx996oWQDLkzMTIgNOaoQYhHvJFN9bkyi9my+6Rumm86Bj1NeGbi5zzEYgGmlYSPP1/QPl4Be
dtx2uT2tIpM3IqRptsJgxm9OmM/dmW4yddfVEGrRPo8CzoDSpiW56qLZxd/H/046WRCA+8yUa9ZK
13sa+9h5TFK3zjZtLeIdEk7ukSzKrNcoH7imY5Xz+S+LQJoZ4xlWClcFn6B3smlrH2qPJ6yyl5fP
BxK1kuWpz1pZvSSyLK8u4V6U+/WeGBy+1VhnRpuxkXMdBkpQWlbBk4a9+25EgP6qXOKdUwFYcKPH
M1ZNqL3eSamGd3K5E7G3EYM3xCwBlqRG30iVsfiYYR02dx7BE4wBy+ULSiABgqQsg3qfK+k9xe2M
ZqXlONqAt8bmBLGzowbShzB/gBVjvdL/k4+65nIGwD3J1jS68nGg3U+nS0fTjQg58XCZxh7O2LDi
Qa8hFJAnz33LTjSeyXtnBVLYOneXA+88LFwJafCIhhxRaTKmmLU50j52Nf+wXLhAuESp0mYCbrLv
FeNl25xmOv/rakmiNNyIzz5blXcqdFdbIWLJCRzpOMksV01VuC3XySDJ21DL24lsPkUaExtadaj/
/SIi/iRLi/Es5skI1o4x41FrMukiLwxZjuKUh0s3Uf6tokZZxirilkeBiv2ABMwAZ+jQOzWBMZBq
NpbXZdZ5VIA84RmYBKZpCJxfTdiPMQICghsLtLOPGXqQQ4otsdyQ+Dpkx5xGMR65LtLrB7BHTI+z
IOVCM6SQN3FyWftG4iYR9UkWeUqRcDmSY+WFEppzT1wuwPe1aDm494nOurAsrCp02HEu9y7aZbY1
IN6EuTnx9IVQxeD+cn/C/gp2CY0AOHu1mV47ncst4ooOfbOV9sconJT7jxsiH3L3W+X0IMBy1as9
rl5vA4TDeg1teimXu8IeUx4KxFfyBmIPD3KNtj6xlm5D2ixBKHZRwNlurYKVaJpTjb6wThNCWdjw
VvHygbQBBsGKyJUMz+bAv5sohAi8k7q8kSYfgVsOcy0Be8N6GaO7vhPU7DCOTvAoKW/jXZeUrPY0
b2/Bt8xooWduaqFJyCjtwKJ9WQHNtE3zdYnYG81EoC3bN3aZcGU4A4/NsgEhfwphGPhV37IolKHC
vFBrrsdyReLuzA3X8pgZ9cTrMq0YzzkmMejVHNWevHGi8LNCPnc39S53t2620P1NNcqVohaaH3py
TcZ92/UFAh7YkeWhYBm9UWJJWbZcZKPs/CV3u4BwQmKi1VGEQBXxQNBWaDSwSfB5HW+4Mzvdeejc
Mb8Fl/MWaQESBC9p9oS8iJWDAvhqSMPkW2g0CNv0OkCRxZHa70FIgtZje0ywLqLFjyHPtrQ8PSqU
yX7CEcN1jiu+0NIa5nGndQnRrgRr96uwLlHZIhPH9Vgl14aJtAqAqYV41NDHfSErEoKyqipgWhjl
N2/MqBfsJYMR0tYlsEdv3c04Nq041svif0xIJ5h9QLnUVJ2JfUDPiuyglcAMCrps4GQyotUewkTn
61F5xf/XCHZmtAbzeEcHcEA9MrDgqGXxr3tqnHwp6cDDEWsZtlR4Y61BTR14ZpaDcgon4mowPB5V
D38eXEHF2wsQHj9BwqM+MEkRw5R62UyCiHUbb3WZfi2pMdldvIpRwbKHSw2FOo4I7qDLwTAUYVEd
syypWPJa1rTSxvGEGGpUeycqvVPsheZhqDx5E46W9yS1Fm3QTIKtbaRwRbidcLeibQd9T7jOvstD
VqvZjvXHnlf2L+smVBAWR5TDxuYSfwyQkEW9Cjz3hAomztdBRftqwErxkmbYXUvsEK+q5hFqM26e
ONBSYtOtrR0uKzMkZ3YgznbRXrei+KvZ28Q5WlXHEwfKEHBhWnsnopaWCgOgXqexM+dp4ZoHCNTC
OXBgQ54BtqZbuaQa7cq26QBm6DqOiaa1XgmQlI+uK2nZ4XCKffo8XBIn0dg2QKlykshtNha7n+zH
iI41mEJioJhv8TzM4bIcXEpmS+TfoMQTDICJQ2xBsDjuxp5afcsrR4+R6saPY2TPpwhWx8eqC9M1
eVIeqzOnHVhEmd4h/LFznDaTWWl3ClkmgNLZK9yNoYxxr4eW9tZVhvUO+X7+mlFVfiuzsaHcHjKM
nHDH6FwsTFqKsl1Gc+XZ5O2qdRcEGTPaukjqDQFT9dGCmHLDiM5dh4kdf2LaEz7YTdqPfpdnSNYa
a8GnWdi2jSoAde6kb2U98ZusQsQNlXLhhXdzoXFizUQ4EEPbCghGyuvtl0tb4d8Tnr+a8NAgp8Hy
v8ugH8qujf5j/Zr+FijEsX75wR9qD/sDrS35Y8JzUTX/mPEsag+buCGOnSZt5aX9/0MLbX3wiJv8
mW/4Y86jE1Bk6cu0wsN2uswM/gbEUF+SNX9qhQHI4VdwKMPCKj3E1XJps/8khfZEU7RBUGtXNBT6
e9cyc6oHhfgzm9MNWAIaOZj9z0Zm9zvES/NG9pMHn8SN1iH5K4/4efIro9FzX9atu8dZAEM4IJzV
L0qZ+A4zdLwp4TmsjD17Kuwgcwk7NIunoUvvlm1vhQOJvIhUj1ZYXHneGhN5X14wPDChVq1qM9Mf
2oLZPPEYi8srzG/MoW8YXUDFJbjHXE+dyt6FBuDGNT5CIv1mUGWuCKC9n7ypPSelbYFSxTsE/bnL
zzEBcSRsuPXV5ER4aBEspmhQYeUnGZqMabCdQx7icUrIWzyaKvC2LFiGj7J2prLmct4oGzYANSmG
1n6k1F85Y21EaA1RQMxCiY2oYPhX/8XemWzJbWTZ9ldqvTm0ABjawZs44G10jIZBUhMsUhTRt4bW
vv5t85BeUVSWVJprkMxMiR7u4QDMrt17zj4kz95ykD9Vlf3UmZhmxRhadyiKb5pkreNiJeAwBTa4
L7MSO1kfJIfR7OqIG6bd4zskVR3J4C5fWH5LATa1gZahOIYcfNfwL3WBbDfBwLqbHKKPVhsT2mlt
mDRFrtRt50o9927Tx8uWvUKcs98vteudV8efPzUW8PcMcXVsEs+X3OPfQzlRtVk+hBHgV8uksZII
9dwMoiynfQ6txviF3cLy2fCryVCHiYxuEhcbtO2R6bYOWBgEcyPlG0VDL5oAg1VokvwTgDGGIUHT
+1jbkhLNdxHg1A3T+tyCE7vWREQaLGEjpwSjzkZY7VLMRArl7q1fDhhuLfIU9kapdDdnDms6i5NT
3hsknnRGbBDekhLZ3Q1qGBB/V4Q/swe3Aa19oDSz9EPKNBh8zcVPmtEbPrUc6J4G1JB5uQtlmxuo
aQbAMsXySCRlDTDnirMUviJh4kBop0lUvaMAMjyFbyN6INjM6w22JIb3qDsqRvn222AfGMF1zk/3
TI/9l7zZEAH0V0WApcUBrZYJLFfFwHZVD9hXJQHsyTXOr/oCY9Jag1zLDrKrAsG+qhFGLUwoaQMT
nRn2Xwms1rHjiC+fmiqjg8a8DGVDUXbZa/Kmdyg224rwIgDZnhdvPlRXdcTUZy0+UBBrFwYW2anV
Qopc+WgqFi2vGK5KC6FFF+VVf4EvQvzca1EGCQnpQ6+FGp6WbIxavOFddRx8APMO+o27r7XMY9WC
j1xLPzw5NJS8Wg/iX7UhYL3QiTCAppmqxSMkZSfnoPOZnLhXdUmqhSYW6RmEr2v5yXhVonBQQJVi
aYFKpqUqkxat9Fq+4qNjyazZfQiLOX1JriKXq96l19KXfzfE/5X0UdAD/KsN8f7X+fNX9CNvuM7z
1//7f9hu9Ev+v9yB/Y5BjwhNRJRaXPCd3IF96fe9z0bkwBDD92yO9AypmcH+tvkJ4L6YdwLub10c
ahXkP9j8rD9l6TH+1m8Do1OEJLz+OH9Hc7DOzdCJOz+R/utGiwGBuGXgY1SVGW9Z3ffwttsLe2dv
7VqrZyyiiGRZPFhpExPvWzcxJ/sjmbPlfYt7HJs18TKEl3U9N/CErhjztTN/ZEkZ4jHdkFB1m40E
bQ5QAHYjkxiIMs18nJbNepo4gX1q5mR+UEOYrOgBmgXLgxpYcXtIUIec2JGTPxR06YZy5mnC0Hv0
kC60uy5DwxelKdnrsbFxynW2zfcO2Qqt8gS4RE0xZ2/zSzHBh9pB5S+/9oCaHvLUnWtmW/X6kCRI
y9lwEn73uqthOhYsuv653QYHN4k14bFh7ePfCkn0zGUKUjqtmdtv55Tw1iKu620FtckHbG+cRBlE
FPX0mB/toGsfQ6dIn1RRzg99BfimgG4fL1mNnjmRLayHZfBPdVg1fVQ4rUqxlY50aYKpRGTNsXjs
7kRpvx+7bvRVB7/SbMf+lFhuPh3rxCaL4QjApkwP/pCbyozXoh4aM+IQst6ziteNFaF6N86cRNuJ
SUfakzZUUJ01TbnPg8qo0Jd1lSPF00zfe8f8zwIq5ObJvN6X/eyEyR6N5hDC7CGX5IDSK2BUKBzh
EedJsFuCNWQzDowfLLmw/Y4CoxOuCH+8lUg2KZdoWPrtyZSLldzYA4EEce/IWd84xM4q8FOAFNdi
AedExG81X8Zxmjrz3trqYhTkC0o5L2jMSg4b0vqY4uGy1Sf0ZFszfB2XfqzBnZdKVcnjvwve/27B
Y/X56wVv+a/Lr4P8dfvjond92W+Lni9+Ck3K9ZB173dN92/1v49kC5U3WDAT6fUfdF4WfkfWpgCF
ie3r4fh/L4HBTyE/jmWQcp3D4z9bAoX4o4wGDboJDs1F7BUE6MbAFP+x/rd7ev5icodTyGyHrucg
ELrSmS1vMlBiN3iy+vk5Je720pp5Np1n1DqPWWfM9bEEwl9Gw4BEbJeVGGAouAWhb5xD7Q4pBJ1I
J3+EDmiSCtGIXRpiFFG4xe/T0gIbBpEleVntxv3oNfPnCkxHyo96mfvEfR4ptR/lEL4A6yAwowHK
yfG6SuSOIwyTJFJL7ybW64YYlwD3nQerb+xG82NYIkGHSprbT02zlBc5YGdr64DhWscLKe0JGnf9
9b5mZqVLDOspUbZB5KQRfpP2QIpP1wpaInMNIzGdWUZ2wCZBDc9kealFhpFyZEFCAF9UqUCiDn72
heufR4YhefVizQhhQcMFR7R9YRsV9XRWRHREpJbyQukuMFdslKnFzqvDOvwwF0RdR00VmB/9Gmiy
181h5Noh0FZwCyfGIFgyjYl3twLmfSSZbQeZj2G05PAXEOWGAylHeY7taZFCkWISTHVsd6nxaZoE
CMSxYGnwJmHdDoEMzePiWtXrVlbkqMzpZH0cGJLSgF3hNcJSy9aHgA76N5UtzFFFn1zKbM2+GpVc
7zsq2+P180n9qbizB5Ly+PNsk/DR7Br8c5z5gDAczGFqjhPdTcKwOkVmLF+yDGBKNmrWGOUxt2/T
AHZItpvGslxuPSxE2SmprFKd0BgP4pC5tKiP9N0JnijYT5i8tuVFOe15HhzG8QRjTocxT+2PnUHJ
cbC6LSDHqnQUfviaeyHoyktBJR3z7sSISenmQD9c9xmfX/U6GKJ6zjj3fOy7TN4GnCdfCjXDjRP2
4MXIbsUFHkZ6k/RQbYqtEzuw3e6N0XGxyatGOQB1IadRyi9ZKNTmrrJlc+TQDc7X7TFDkkiKZLLo
sMgThn0MHBnSFrLFt8UTCzDDoa5JjRZqZXuwIUUcwsIcs/uyavlZjAy6g9d6DKtxaMLCy3fz0PrF
fgTw8ZTU4XaXq6WMRFvmsRrN5K72iIWP4GQER4uDJh2tTLxWU1Ae62A1WjgAGRFi65jXwZFThHwm
uv2jO1bkLLnmB7bKrYj0KQ1HISFkao9f8Y6JNuNmCfXskAeK8E8f5zNYODh7CVUaPv1gIMCnat9J
T9WP0hCwtbcNOG/uWJcJgSPj9j7d1yR06Ii3cU+fUF2AmJYc0XDHRkvlivf4as2dW2/wGpOBdM4F
vNHOkbhaG7vJuakAORyacV73djsSyWUmhYqmRRrHvhPybsK68YCFpLxBlu6+w19IeB9ne/6iT2D7
DtFFUjCNDJ3bKuzzKV5W0/84o7G8Sywr/WUbioK6tj0PG5dedZoo7glvIZerJRpvK4TXRCav+az6
kIfeKAaO2mlb9899SOIVsx4r20/ZTOysUTbqPVhYE2l6j5RCdMNFmV37Cu12O9q9b0JHBzJLWG3a
cTxuNkWpMVc0MuyskXsxNa7Fo+xCLJ+qxYxnz9tuloQiKluV/BDy+4szBdZanLu69WXsqXS4MGXL
IHN76PTLJSgJqm1cxOYmopWIyOGWHmHTDRFdzuzFg8uOtaXCdWkPdXEzM9vYonnI4UAVNjmEAsVn
RDdxPWb0q6Nlqz+3zNb2Q77ZELN6/77dJhLQS7KMdpOdkXS/rAWRXk01IjMJ1EDthqPZx/LJwJLF
HCwFq5L0puTTdWXpyzGh8V+Xl6rlCbUx/XLM109Rh1D3eQUD8zowUoo9A+IWcB5SsXAFssMMrdcc
Oe8PZ/T/tsPjsNhPoEV4I3yka9zYYEOiai7V3WIuePaQKYXNPSaAjRE6sL64bdW4B5ml7obAct90
WP82TP+mYWoTJY637H9umN7/uvzX3a9r/kv7Q7mkX/b7GdHURjfCtxGym4Aevj8jmqjfQUZS9VAW
+d+3S4XPi6htSCPRJ7o/1EuUUnhPMNRphbmtpez/4Mjoat3nd6RHMwx5e5c2qMvhk6iUH8qlHq6A
WtKmuB1IC9o+O/jaSRpxaELuTTDbLHYMmZZiO+UIXmrj3NpZ5w7IXfzm1C6EbMNa2b4OkG3xCJmd
GzFfm9XN2nj+r/1Q+TEWH29Q/akZU/Kn2WGqZXOeAYiqYEp3kB1srOIVBHye7C2lv0URooosfECv
OvqPczvNJL533kgc9LNoSA2PvGUezU+VWBBF75RjMCwbstZs6ksOrypaAx/80oxzXGEdVW65Zrcg
ZPoueM5sX+mMbR2oQwgYEViKpGTmkIDmwYpa+wCjV2V+yHt/VBMzxzmgESzNmnj63MrpGrJmMHGU
w8Hvu+2dy9CODu62FLzU2wz1c9cA673797zyvzuveBYa7r94ANuBiUX0eWir/Ad+CxeLl/5+ZnF/
cvSIgVxBJuBvg4nfziwBJBbb4rlEU8zh2NGUyt/6NsL7ieoPGauLXtzmZbR3fu/biJ/4q8hibPKS
3oAw/+Ah9M0/6nc5tCBwpWVDwwZ/jIka/I+HFl8jBrCjFKeVgBWI1KEOgFASKkRszwN2O7qSZotO
wc9IObU3BqpUESFZgIpVP7IX5gwHqq663Ldum/Y4IVuL5N9uZm6IrBX5Vp3jg8AW65xh9Fr3rYvC
a3QmVGWbXfSfSDMVnIW0BnMpaB7wnHJmwEAb3IbgJj+h9ek+daZCYkTsNxPKpbGCWyuznc+EVzDD
DnUue9sgjdhNLQ2So40HZtjL0tAvEQmygxKL4ju7H8NXSnfeeKFYgHUkGVhfJ8N1bq1PQ2GLs5aE
MLbvVn94SO2mbIlLGdrg4oU+KsBAC0tQwWEv1VIyqyESMOocRDAbkbUTAeR6Yt2FWp1g2+lwMrX0
Rq+Dn309km9bYzqJORPv1YLIsBFabyZM9FDkqTGlthHKwjNBOlh4WnCGJh5BBJJHCc8CfMjXYsj5
Bq7Gnlxr3UQCQ2C3ioG/5qxMfa/i1i3ldbsp5QO4FooE+BW8GwJQrcrTot5JeJgqaHfxWzsl7xmU
ovtUFSa/e1i5SC6nxRQIS4hxbTI/uxclAEhI2kgqlpxI4CSfz6INQU7loFjglOvvk8RGRtz1WiOa
4r7mn7xdUMaqJRGCWppjT/oKzxs+Cy6plB/Rz6GXW64+l7Uk7zEG1V/mj0Zt8yu0V10/UHF+ViAr
lDhuNfG9LIXBZ8xWgzQcFnXDhejhpxhIxhouWlfWGSZOTzrigOeKap1uz7cs0ZJgc27C161ankYl
3cNGLomDDggBGOeN4pF8HA4cV/kCbhtUgQ43oM674a6tudFLYnyTw9al/CSV2PzpI3JDdqTlBVcZ
VebpUCJ/nLkb7EFyZUMxIifhtCPOGOEQ+VW+j3ALDiQ3n2FrpfHM1rbzl278ChkZsTJseOs+W3oe
QuBsXGAmbGgDghB5F+JvFB+XhjDJHPEJReN+5hZFIM9jedsCNnNOPj7Ns1HMKDe2RfC5czWh36i1
nkpQhKIdXGrumMSaMJ+sGvfakIfApqjvk40u6KdJX6JAENRYu1P3KbAkP+wqcQo5T+9BEObHbUba
2DnoNcjDTF6vt3BuoOrYSrT7rX7Yr4LMxJvXp0Vooeli0+hcUx4FmGO0NrNCK+Q8J3yl9OCLG5EV
iairAm6Yq3ioAqkGmO6qptV6CgCrfHlXOxBNQHFmb+w/XVUmvdvhj/ImD4EU7M9XAzkmoSmyyDjy
kqsGQFPrZ6/iNmUHqFQyd5l3Vx2fb+YOcZZau6Xd3zwPiLGZwWkJOFICvp9Ei2VnG3HLZkKL2zm2
Kc5Xkcmi9byqJ1R5N+YbP6Ht8KzsKvI2iM71ZSZIYZtBoBoDYCNKbMWcsOr8k+cO5sGsivDW7Vcj
FhBaBpj3Jb+vWHGzH5REa7EPeSgIqBnoB+wUNrqn2gZU87TJFZhWMenRVs/RHljNUxmyPCM1R3ZZ
WxU/h5hGRHAl9XwxtvaLqV0gI2oTvsHaWZ/IxOMv2WTGfCpNVIqhJdMjtFP7xRfc8x4VUwKrtBjU
swwp4U7rxBIpFL/wWpbcUUYInDCubMN6SUxMBZe0ZR65F02NzghPNUGs2tUxOTban1krwiotC5S5
zdJsJRv3FCdfbvDNU1zWQaL5NMEDEqDbaF3qhC6qcEl9icuBePsdlnHuF0uO4b5tuEsXWmLe7qpo
ycn1ealri89T1J0mCYb6zvHJYd0AYQ38eDtN5FdG7ahyMpe7O+QtQGaFr2RbW8WN06HFmyyNR7je
8w4T9auHkE+JcIY/J99D+qwVztS0WpFm6mVvXpjXg/ei3CMxQ7K+DdrpRMNA34/hphW8PTpX4n24
kG9LWiEtpEPdVVvtJsEwnYtAAjSkO74MEBsM653j8XRVFfoyDud8vaJaD9cnrp4D53VpxpWYpd4d
ssN1ZW3bzPKIuwj6Vysnzvd1SdOt/ODCXMijytGrlDUv+dHJUAmFMLj2xdTXj1Y22VGQNl8B7Ibn
oev0ZtCbenMmzotYDu3HWpSW7GLo5gkO6EFZuzXLGisD6phtJ5YfUaMQTCdKiB1eRM7HXqvCm7qR
I24TP1nRZ8k8rB5VgVffzGmXoc810teroLwZaVZcnMbUesYJIRLVPTMeAtHzdgeIFZaC6Afva9vU
r2gzhwsDnQkR2gaWhTpEDC9IR4l10huR9JrqBd9Od8MeE7xj4GkmPLuzOAw9/YQelf29a+JUksCr
ohlwz/vc710ktU3yc496wLBxckhcMNEw+uQWkgm17Kbaqo3lNI7bWWZTh5wqHOrkHRjgNoI+/QG0
8KHrZH8w6F6+65jeF7X/lDCUMz9sXtUZ7BPQnpMz6LGaVRVIm3A8miOCkVfcIVOIbc9WTeQj4cK2
0jtFBPa6PlkwI3FVOB2qDqcUh7KxZwJaSXszJ6xubpGVZcQYGp0gbVAigTeP9PATSoF8iFI5gS2w
/Sy8GYWjHoJ19C8S5fmjn6/gNlajo7OxWO8daybiBUzPQ67K4OLbCXev5VCUZAEAtKDo6GV0q800
3J9uCGAHN4DaWOyk4a6fK6ct3m9+/d4pSJG/rXrpPPZlRu7UKJcgchjAHYJZzN/kNoRfsoBGklwI
D1HcZPve9fM4oFN0ICYdXMbcz/GGp25fM9cHqecgJmCWV9wFQ4bPhu/L+1qMQXNQE1gSshdMjHbL
+zAkD6YkAO3oJ8vPMwM/Ny/8L6RzbE+ZuzXIVwELiNKnnz66w6MkL5Dyp/H27lqvvxST/YLbMtlZ
4C3ugjxTjwTFuVHrT/WhJVP+mISzf0uz0tmnvXzpwwnK4eBRGe1l3bd3o0pYogiZj1xsJvuUuuEy
ofm+INEwTm7YynMZTs5tK4jL4Utr6Af2dGY82rErWhVUD5wYC1asHXdI+Q5eTOxTdRqqtB7YBKC8
OsQrp4HhnStYzI8pme+iEc3J5kR4BGRAzbp1MxEn4XQiqhA1D16cTxJ0RFxA+gSv5j5OeW3HCBXM
p5LG9i2usPE9jD/jdqs7aFNG4PO6hdr1yzhXIXUJU7HLuDY9yR1j+7HQERtkaQG15/62yxd7SIKT
vwjj3vR6M2Ln9UkXcg6T7wLVbcsaipnvfzbK+uNq6B6l5Vc1rbFBHgyf2waC9QJUTI3T0UxwdblB
2Ucs/mms3IqNKM3G89y4X7ssdfb2aC2R1ZmVXq2s8waG7nMymOD1mbWuH53W3lNdD1SCudngODFL
3ASO94Ji2bpn5R/qfd5atBRz22dyCH6xxtgUS3vbuGiVtdxmk+FDQBQTikQWEogsfTy65tO8lJVF
uEw1QAT3e3qFT3liocCwilqDEZWc068s/ukhK+w+VoHVAQecm46UHPTE6JlFchy9zGBhGnLvFBDP
9mqU0saJ5WGiou9rZfHQjZxAsn5P06IlupPnIhfj8toxID8r0g134bCVBxjoiuaoyf8tfKhVzJDf
L+kacIuLunWMS+7qwo+FtIbhi1U+1d6ge/q38oORhROG2+DOKxsZsXklz/Vk09xfpIf4iLMLoJ4e
S94H6XWTie6UpvvF6C1lTydWrfBAqwlZL+AOg8op5eDGqHYMkVR1c8sxBNVu8CnpK1xC6NYWTFzG
shEsx6RpUOLoY8xQLn4bh9DuVBrmwmQLlqb4BE6PXdeeEENHQR4IZs9L4tY3Pfqv/lCS1UjEp1uj
QJ/hgg57d6IGBTNItdUskkLEmx32przvqu1iau/41ZZELVpFda8tCYRMdn+DHBD6bPxdB4uzM50z
FIeklNBSv4Kkvhf8+bPZDfXQZ6fOS9kwU5qzOqQLj4y/skgL2TyD0QycM5YvfoGVPlZ5mR17fpqc
maxOPKRIzE3a5Dvnuk2jIsqPRk5NlzqKaiJPUS5ViXb/D/ro2YQm+nwDpyk7JXJzIufpU3x9q5Hz
elmfJqUPJYikME4kOSYrJmLrO72tfEaIjn8DwxNcYNfvKMi+a4C8+zNFQOdz/PB1uL5vuT5MIVQn
1o8RrXOY4vM2gurUJDOjvnBbJxllXqnV2W4Igp5uF6zHVfafEV9sT/3IobvPOJTm7To81egV/uYT
/acLhExGeMLxBQNe/Ym/U2QaLohvFPsZczzGmDtPG/2vliNJr0Iyw9DnuKu/D8IDKmgtZW+WFuOV
RUwT7m3Z6cMEFfpff7A/uouvTRftmgZYIWyfBoz+9999rilLKkCXeYEbL+SC1i1j0g/KUZP86ODN
7Q/YC6lj28atmIwtJWXbX3+A/3CtEMtauvujw1bEj6b8JfOsVtljenIxrWpfqEzzeAqtxL636JCm
HFOS7piLPEtvxi5RDX1QmdynzYi63ESt7rTgM//mgfoPX4vW0bsM+emI/SnjtxFTwoTISU9vMIiV
unG/5i2nmascnzEnNfNUK8pqY067NzHa/0jBYNz/4/2LIwI5Ff/h8Iao6o9XpcEqTUAeehl3w+14
Aiq+EccoyX0puCDZ5sIbF7AyXko/Mc6WPrg1DiGTZI32nf3geBtzkp2JRDc7jbr30vW0t79d/YRL
o70Yf30R7T8JDizPR2ngWfQNHC/8ES2TWQYW9dk3jiJzWQPtVjXZJZj0UedqgWLhD283O5iN58ZW
NE/WOmMd2IgXfl5Dj+UpFRiOI1cZVYTvkv/J6sSfqw9TZH9tDwkbHO5uGQq6NODI0/zUkkFQY6rE
H7WHlTGc1Fbz7q4NMQ3A2DbzYHEgeKOF/DsK+ttRENq97+6LP6Uw3V870X/Wztvi+sLf+tAhHWU2
K71JCZYeWysBv9fOOxDGTZtkL/7rO+28hiSZHoMaUpm0uoUn9nfxPLJ6llQGRabNCsLz8k+GQY7P
+3+3eYAH8R2BEN/2bWZCsEl+WKodBAYS9459q+A8IkDOZbqNCaxsc1dv8s4YHVpNNUq33RyQxbyj
Sa4+0T3zrAjF70nOnXGL+m3CpGPUmPD7FqS+kndt2pyyQUyXoF/8mLBw76adGuO5J1lbN42NmzEP
NPe69p5nzhzvi4B8GRrJGAGtrm93tYQX7EmUfvw862DTkiWCc04EOQ7Qy/jcoE/dFLl+BgagHi7M
5JmT9snjovqHVbax3pp2QMytUy8RPmDsLyO/8i6WkxCeW4ZxlvZfJxq18VR0MqrnoYgGuBh3pAaT
w0T8NScuRj/MkvtKGntKK+tAF0odQcmx2af2Ec1g8yHc5mIvO61gqJw9mcEPQ7k5eza5Ee/4SC/U
r2lFuBj7RO3x/jXgYL4phzNBEJ42OeVPfkqQdG1ZiiaqjSym3TRsuJtPsKkfhi00ATCUag9GjYE6
IQc7x+wEEmJX0N8FSbCAYyP4vJIXTmN3mUXtR136FJr1sh9JtArr6dQ5CPMSol93W0gIOpRrM7YT
k8KnsCI3217dcWaCDn56D/d3jEeYwnG1TWk0uIa3r4LpSy2hBa9rfenIwb7pGKVHmOH2rfIPRo7U
wyUvKiYxy9jl1Cy73vVOYRJexq01o6C0cTmpxHjdBA0GjpQuEOAu2IlpXQ+2Q4oMkqztbLMXvRCx
A+TSCuaYNAvyTlbLJcLJ4Nywmk7c4L3HQJge18kDPk4vaR9axc/d2jk3+BfPNBXqiPzAPp7ksOwE
h5pMYIwKe44tFTrxsuhfWum9Bqu6LezF36VAow9Gw7HWMlV29Lv6s3KLn4t+dI5Fmwx0vhcSXsPC
uPR2+KtD1zZGxO/G2jiMrGjnLdwSwZA+kpDUHvBlbbrtVZHBO9LusEDvyMpEru6ee7uwft4cZUXl
IG9Wo/yiNmfdr1nQ7QtsiSe3oWmqVBOAOuReAJPZx37aOadMAcJ2sP5GdC/7uLSGj4Yc67j01yQG
9jtHst36oxVwBVsROgcP6dchEcX7wfbSu8bM6oMIvqShNC9rih/S7TzjpXIsImQQMTmxX+X5Uz2X
IEMkWhYYSNuRkLHhBc5nEFt+WD4pP3BiKdUd8qbqAKl92SN68g6Kg0+MTcffNythV6NtmMRaDQq1
cVnv2e0yksFImc1GUexQAHlni2NslKfBfGJiQ6z1bN9wNJlig6b8e5Jc+RaDRMQ27Y3IS8Mldsmw
32HSoD50C/M9YWhkuRuWx5Pbq8OYdX6EpY1JiSqb59IQG/Gsk3mxaIe4QFFICYgWo8z2XhcsKIhq
L5oqlLNiI8OVjzrd+gYSP3oBt02bE1ldevc0f77kswfauOE0OPewGye29dhXfJ8dkwz8jlVBvoL5
bU2yALJ26140/HVXeOOzST4llY13CYik2WFJevIS3HNMeNp9hplgp5bKix2HOBe7D3+BZv6UM9Ji
OvCuAjCDjiW3jrhJfq0dtR2qAQb76N/mC39f+s1x8WAENKQJHfzUGHAsE5m0JZQBMAyCneXkn/s2
Ba4R0EVusazia053VcmoHIPEGMHm2nDat6Snka0cmak33G22f5hq+3PYk0QaECBKCox0nxM7S6Pa
D/fTRgw3jxrY7/7XGV7Izldk/7hDIY5mBbofnH55KCrgO6T2SuJgSoTOYR2cMgFLvrJ/9jx5W6RO
cZbu+hosErdi7o1RtQmPXLy8eQnD+UOFUjzuOv9XUqFgYCf5GC1p9WJb043vjMN9F9jQ5QbEwmCC
mOt4oHuHd1WWkIousiAin/bbMEwmMQGErrpqao+OA4Y1ge6575exumUSNRydFee3K2CzV0WDySb7
OdyC8GVziD2vGutGecV0mO2tP4xBRY8n4B0bpV5oFufvJNjqwmITWo1kRa5ECAdZ4dVhmFx3Z9bu
s56GxTBB8putl+d0wNUyz8IgbWAiaipje0Gc732qyvXjkkzTyd/8r+1kM15Lq+wwwY44rs1qHBgb
0VwBzfUwVvM7M/VxYeLX44Mvdx2OnGh0kbPVJAxC7ELXnx/WPkf86TnV2cqMD1PYFbueUAeRdwTC
V9N0DmYFNyLPB4CwiXdi/c0vGR3wY2qwyhEP50YT8XM70PgkeyjhHlLaTQe76oCAAIc7pn7xYZlz
96yM4GUb5Y0se2bPRvpNGJ1/wdec6FaT2jmdZx3cFhOr5dTmJegYp7UOO7liVT0MtFziJdgA1n6p
qIvH9w4ZCBINR2D0IT4wZnoEJq8jBOTldeR462vKOJ4t/M/cfXXwkLhDSKIxFL1SP2RtUbtSnHqi
j2bUYh2KzPdi4hQAMmfbgHqke1e2rN7lrn+zTjXaRiUctH1Yqt4MVsOb3ap4M181v3mxUJ5pa9a1
Zvy3vP678tpxvb8UejwQWPlH8Chde/2S31VWFq5UgFS0O8I3yuh/F9aAR4nNhWnCiT+ghqbm/d2Y
4/1EQx8AFkKq3wXrvxfW1k9hiImVtZEzMIV3+E8Ka2H/cKqlWobFCXaPU7VATmL/cKot5aTKZQpz
SIIg2cKIYpQVfwDW9RAmneM8Ol4P+qGtTIKckwS6KFXcnHtRmRBls95T1SCp9EEl7iRJb6N4yt4s
Hi4bUGlGHpM5rfYoT6lqzOXdCArha2126AV3viTAJxqsDCyDPVktTfeWBySYj23ooGPN+gLjZWN9
E2nDlJZ0r+CLYTOvWnECXnyAefB0Us6to189ERGRHFN4qrEIK5MAtbwle1N407QDbFGXOzLaUW8r
4RjvfdP4EmAHimu6oTvUyD5BJTPB0Qi8GF06+dmf3ennhcb/ngqWOnZovOxpIByP7IV23d7Nk0pC
QmmWetiLjt8Yu70CpCCBP8ehmWFPQkVL3JoOAV+8LznKsPeSLbq4d22muQhV/Id8MMla3cjIYQQH
qiYa/SwjAzZcQ3LvTMbFz747jk3Mldg+JhtGQsMMcSNta5I+c2JKwh2lVFJGGx//nHtJdqOWlW53
nlvu0XNW85w2Yt6HCNwQ1dKQtg4+rWbmTbg5P2zDyhgo7QsZBf5cXwzZoOUB9dVNLNQqICl68SfW
Yp3ZWKiclD9/zaSKC1fKIfYqf/s0EmbiveM3sc3ILud6jcMqw1tpToC6TFqXBD5l3/yBWg/4XXmS
uTMdllR4savFwVOb+Y+9chgBNrRrYxuk2SNG5+FCoggkiLq3Hg03XIiKr71L4vjs7MPgel8XsA0x
x6fpniOj4kT1xlVLtxDIWt8Y3S1JKoyEzDcOm106C1S20EUuxCJPZ569aM6wTDolDs2zanIYcqZg
NtjssoA6i6medG7RQnOE2DHNDAK8TJYjHGgWfHuPk0y5Vsqa/ee6awh09wG8da/VAIqGDR8e3pZp
NN5wxeRxGtHqYaLkobVTqIMm6si4qnt/6+it+KW/q4KNtLYZ3Jpk6r2299II8ttZE/y8pFk+229s
P43527qGE8h6ZQBSMzUDJbhnZqeNkqZlvOdU1m60tpEcpitW0Bxq/9Ckef4uX0GnRlk/I7VuIYbz
ZCcBky3RbTloqKKdwKyArJhvFQECfWwbjohaPLki7mYd7GReSQjFlYrgXQkJAyMf/25V9XJfaZgC
8dwTZ1aRwuW3HAPBvoYv4IbN7w3qoBnjlkY0uFdcQ63JDbZmOIxUmunFMeWTWscCWMxk/GJcgRDy
CofgWL+592MrJEV0D3HnkE5b+3EFQufsAk2dUCqwqaCSbmiO/EP0KshEyellJdqenT5c2/Nv9DOM
Ad6xMjNQTFctjMDP/I0UkffuBCxN5K6EClPac3daysxCqp5sEPc6w8J/T+a8Iv/o0aET3OCxh9S1
L1JWM3ciu7Dc+uKoVhFcCoMETqJBjHW9XS1YJz4NfyzE3QAfPEjkvrJS+DBkZ1kt1BpVxLZyxKOB
gXg+iCmrYi8s7BsU2OFeBAA69kauFSxOtlov8O1zNFSVzXUunbT4MvT/j73z2JLbyLb2q9z1z6EF
E3CDO0lfmeUdqzjBKjp4FwH/9PeLpNRNltTs1j/uUatFFVGJBCJOnLP3t/3sDUeD8QQXbHhV5jTI
rayF4F0T04CKfnEQfXhGd0HXAE0TYyy1JZ0plif+A8G0ytCzfcSKzcyIOaCLehQMcFGZzhg5Go5Z
cyGoLjmBrW2OXaBxPBmTRzVw/DdayWEhIrmAbE+0UMiY6qrpyRGC7vVoge95RmP1gTYpwV7fhTRh
ZdoHD6Dfneem1ibuGJF2dtJe+CFTeQRHTNsLwyWhup6YXFTACq6LEoDpqpR+aV2Nsq6vmHZ52T5o
a+el7aYXhEPMvzsvZZxipVFBw3IwO7XqiUfqr3Baahyope5LyAUSfNs4xXfWNESSg5Ao5mU+lI7f
+SgKhBHF0ZFZ9RhcC3iFu//WU/+RcBYdKVOYfy2cvf1aVTpR7a1K337Srn//wT9ks+I3L0SQ6pMQ
r+10AQXXH7JZ8zcXOzuIDc9GNo7Z759VlU1VBW4dsDsSde0R/Ee70gl/YzSFENdCVosE7u8lyNue
rpp+HP0FgOFRyVsmdFiAH+/5sEXJKlU2Jk0Sv8rnDbUNj7hb6IC6iFgmLdqyHKiQKf7WsfPacIUS
QF6IoLbM3dKia18nhWmAh1Bd4W4SGknGCotOv5HhZzBY0c3o4VQpZ8vciBRRzGopMXGz2SrF+HUW
m8Ur6GMZjrKMLYdfpBx2EqGoYIa87CFw1c/IzdhltW+GAYK59Y1leYpsAxmMQCC7lWezDWrQlpRj
bcExz3Yc6+zMOZt08rNhpz6bdyiS8g3NvWjTJ9Uh9Zf0K4a/+POofT8TP/PiznXWb0gBERAMtUUI
dyF2IcaFAAp67SKqtZ+IcVNxGrTHKK2T7moY8R1Z2oEUmRFmpFr7kqj0OL0DRh/WrvYtTdrBZGgv
E1S+EChRE2Fj0V6nQHKbLZg+XAK46pHM+H5baX+UrZ1SdsidF9o9NS5hedtpR1WnvVWmdlll2m+V
nK1XJJNURxTc7NXamZWPib+zmXN2ax1/TrZ4bG4xgY/JSuYs5WS+mx/wT3SXPbYv5cbdg6VUhU8R
wknBpprFDUoJ3GKV7J3nqcjtXdY7wR5lGlyWYYmiKyZo6WZ2zHxd1thnXHdQ9wRpBNnW8yL36JBW
9o2dsdqK0rr3h1vt6N6okXhpCh9IZD2MN2oDRw/s+lcLUeoTGrnpZlCZuw5Lb2uooFu75MVwKu3K
vVNNxZFxY3TJQby6c81OXOXC/pCOwtswYs83GJ7mXYVr/WHu3XbrGW55GElgMWurW+ek29xHfWve
EGfgbyJUoxexV2NddYJtKeiPJL1Zb6KlLlP643V0yMLI3ZH/kX9jJP7ZikJjx34V1dgsC+ueh5xE
22lqST6ySor3kESzwCUymGklXUT3ruZpW9PsO9VmlKzKoPU2RqJeFvTkq2XyjV1iexbRnQG/pQKW
HPcEhFu9lR4LBMMvHLHii6ZI2nsXPNrVzCD/6COyI+clmbeSbQFZnETaPLQ8Nzy242qCOrVv5iSC
xJKAsDEFpXfj0SAOLABn89i5K6K+RR1Te5dzbD0FUTGlOxVaI40q11qE10NCTOIkuB+9qfDALBth
0D/Ydu6ODy7bqitWLvIo6xnCXpxtTXB8J0+a/h3iuSj5MIml7FY9wGHQZGHN1LpA8sr1h/Q6DGb7
Q+g0eLiKzCK5XtJlklth1Yb7QrhxlV2M2iWzKuol49OgvRRQgFHFDA9DmooRL3DauySvxUbmXOcO
NO7XPO/kUm0WrPqwERJXQexqvHDZDMqeWNn6NI5fSyuNGREmFmVwbtQljyejAcAk82JxqLPSSffp
xtknHokWZQB02eny+DB3gXjt62rsPvt5aOXeK/coZIsveljTaVc5KNSqiFMl/+ORLw2czzUo0M2+
ix6rvPeoMVsOvWu7k3bEi0V41H936v9kp3bwGf2SQfLITv1Vqa9ff9ymf/+p37fpwPoNWwsKBqZt
Pn/Z71t0aBLL5jLO0zs42Zp69/6nswWxjMmGaZvacu/Srvi98eGI34B06ZZIiO/FCf/eFo3A4/0W
TcYGNBGQ/Q5NFKoI/vwHkYU/S8dIRre6MIj6spo9rGU2lC0pkCN+59Jk6qfn6+NlpyVgpWrnjaVl
YUjN/UNbinQFn10BgXV961ppKdmkRWWelpfFsafc9SgpuWNveilZxlrWctd5C7U4zdYytT50xzXy
FrEln/ZLXzWI2Rz01S5ZNxtmgO3a0qI3BF09SnoTfmTooIlbwknt3ITgz6IK2NYyzkAC/TBmF1Ve
9Jg1ERl7u175/sbsBnM9ZGl8Y2kpXjWnNKcTMrlWgxIsr7w49Uti9e3eHozlqM6qvhi70SfOhGj9
prPur+TAcFXLuXvKkVYSN7eY9/0obXDC/t3QW+GVmTHCCso4/kjUJsozJx/wH/fDJk9hXJKIIPdo
66vDmAqGScgT66b2LyRGoR2pkzjlcNLdVH54jKt8A8AwvzWCiG0JB8XKmsdgW3BsXvVaEil1HuzY
CnPN4iUuQ+KOL3q1GIfIWKyjIA3jWKiq2ebka64TTj0bDfS8Qn5PSdMGhk6fHvtHcnqRDCJWuoyj
0t3TKy4Z3RJSj+lkuWsGW135ZMojk7MfPS0BnVlrtmrM6M74ubpbcgqYEe3uzuvraWM0CEmFlpT2
aEvxX3w0y1QxIHayQz8wgMW9ED0PQVrvgDB5X+gv5PNVP9vZVcwOzNFfq1mnCWFrUNLCT5MgOCC6
k7vWs6kCkC5tSfJGQ6blschhw0+BrMZv8TiHu0VPvdZthHiK94aG3TwqJgdZ85SwTzzRSZjfDI9Z
PUMB17zC2D+cAs2SrGnDoR4OUaQ2cYCcVwt74esEx0iLfR0t+y3Q/yZnJbDhiPYQ9HV+NwHLPuLh
H27sUoYn0abeBPoYEf06tYzSP/QGjs0dnHUkQMha0SAvWo7MsWyXnRXKy6SZA1q2bJ8VzK0WMyPI
pnBaQhTOtuAsvQYSWW6cESjeBoOGv1EWpcNkL+WtYbgHFGP5KoFxfiU9+60uWj+6BNo8JafGKj54
qfTvMTvtIyOwjAuV9iKy9wVTPTotQzhW4edFYIzYxtG8AOya1K3q7aD8TAp0tFySp7yqgq5/cpvJ
0WycRPZbZlKPIlLZNpQ9gs+iCo9j7dvlKowUUtGG6AUsE0aZjWt0NzGDbIBqT3YBhHjauFSQXYLV
3a/9IyHVgTLoPgJ0uGGh5L6XA+gGwnMrT27rODKxbjMBWpsMK65b5NP+B5OE9RbfmjtbdxU4u+hL
FrUkN6ZLuGKFg8olDLyxff3Ak+vm2IHKfkQVKqx8PQ0oylZmF2afyDaejUNQDXBu3boYjVUNKTTf
DICOUHpNCWd3gNPhc6mBwjnUKJ4Uc7ZipjSdOawqrZesyLL+Mgs28T0HGvok/kw4z2YgLxhqnEWf
eFu5Or9jKWLdA5xQJzo0Z7HaqQLZoanBuax9XLHLaQetSEmkt1ESj+GAtw+r+sanmqm99QxAzelO
yOxdEzc5lp3Yn3w8UEnl3UyDN+1c7U8yzWJAcu1yj9cezpHHYgzsk8QDLKHTSeTHSxmOe0y03lUV
ivYCOjjv/eRGGzcviI+1e7hGmA6TfeUPwb4mJvm2sovLJaa3v5KWW5PT6CaniHnfrh47CNCFCHzd
/0iZ1vdVTysm82wNZdpTo2T6XWV8Y8VeupXosY0d/lvzwS9AGHg2Re3aGZGMeUZVXfsJ0cLB4HvX
nAWHVxc2/rzC4Xma0cOtilZaG6xl8b6T2NKAxPbM6Eu1zJ/buf3EHiWvkTgCg0B4RtJICrPONlvz
IV6saDeZWfCEZkbdCZoabA7AfIvYVzd1Fxi7wpjN41CZ0ecFd+rtHFkb5XvxBUtndEDJbb7kvpVu
VBkGr4PVTvWqi+zmkGFJOvmLv1wJ1w6AEJNq2Yxz9jHh6H0kKnu4Jlxm1xkV6RidyYmIhD3mBBnI
rm02R8stza1sC8tmr0DOPC1+3V3McAtQVlYIV/BI03G2ODUsig7iCCzxBu8b5CsJuf+EgaXhDO24
mwYlzGrk+ijWhLuyiYEhRiNKbuliMZJddLhkFlKP8wF2DV4tVOZk07M0LuLFwTfCXuiGzRt26u4K
3qL1dejteud2tMtyK7IOYHadD8RKNxwW63jTYIHaQWlutrLqiuvcHNvnnvfwClmdvMX2E14GhB6C
gcC5Ds0Fz6GTDNd57aL9twvvQLTxxzYQ6eUskuRDROT1dRRZGE8z5VEJQEthdI8MpS4dYggm+pzr
lDf/1oUkv6fpId8Cv6It4OUoXJbuTjKgLpEPBd4FyR8hvfNkOVnwMz+NuHRXzVSazLhr8wK6xIeI
MQau1NKkeED3Qs6HswVmw3jZtIyXqYoI9Ezq9mqqwvnkGAqoBbs/ZDbDIQjRSkS2mqzuCV87BiYa
4ApXKT6n0Bhrwiomj34FKrE13tw51cKjbt2WwJBgfueeFWtEBiHQTsBLDSsI5Hfqfs9lmDD6LSvf
zFgJpMxD5tcDknb/AYZ0ELPlxWUaJ4/Km5v07r/1/X9U3wv6Y7/qxD11b8lPpf33H/hjrnlGRBDm
RzgbjbMzB+L38t6yxG8mgsCQDv55sIku9Y+5JsBBzRkElvDPul4TJUwSj7DEuT6gJvfvDDTPnbUf
Om/gCunsIerG3CmYoDp63vlDWU9UTprUczBfhVhWiXIPxmaed2De2NBKQarFNGmvYYwFTLlCfbHm
mSwEKpjbM75baiq53dQkvGB42J6N38k8u7fo8xQlFAzqNGIS5Iwmma2HsvSAkwNUnbHBUNIPQSie
kmgKy+aAQAXuVDwO8HTNIjJuwlIwZIN8KkFb2Xi9gm9OQ/p6fxg96KXDRezTnYguIn8ysiMpY/DA
moGb/GBU1BlYaTG1b+NsRGHDvRQO8znKTZPLsug1psdrYvPOYw4AxUskMUZuSBTXUVkm+xYAPwAg
TtGPVQmXZmGScuBD1Zti6Y1P8AHTRxgTEq9GmWTUeMxaJtlegFrHuFJH/VtomSk+PWybK0JxoXxR
9q/DesBRtg6nxberY8bA00V8xEh5srcj4RztCbCFRgJy7J+ukzgHDIj6SDs2YbDOD8Zs9TAEcYBn
8S4SjWv7e5uBKDEI37mDlhlHll6H8oE0vnuvMFN51TD44/RDkJRtl8PFf1eE/2hFcBEg/mpFeE5l
nL7ry3Nm1T/0R1/e/c3WRBnPdgl942BP8/2PvrzzG4HqKBZgSUB1QUX/j1WB5juQF477rAIeGahI
Gv5x6EeXjD0DfAQxkN9JF38HZ2H96dDP5R20E+c4S802/Xl1CAYcdTWNuUMQkJKM+qhGf6DdnEs1
t0jWHFi60ce5CrB89tr9afZNvBbaEYrVob92alS2ofaLun5kRVsJ8O820X5SqZ2ldYWkE0lbcNFG
3WOE0VDvde2b6TS8MRvJDX7C8Vc92x0LTlPqSJWBzKAvblThiNc5KGImHa8yWy3Ht0lEchpPl8fa
htx5tfE1n/zpKXfqcvpKpyT0s2PKkOo6qf2tRB8ZxFN2MsESA48boopwGIE0dxUbvbjuOxYdwFe1
8WgIl4kARcqwbQIGpX4r0W+UKWJf0juma0tOxUbmSfCxyAsKadUNAbeltu2DNY3xZdaQvoaAVi9t
tp78gctzd1bLKBZd1CdRLtUpHqn/3WARGxeIxIvMFAdUKxIbA+IQUAVnfD5HQnFK43AhkBeDlS6b
2ygkyGCPTpGgp2kwXjtV4D2hFfyUmCqhp4AVAVUUKsdnslKHbu17E9PRRS60NqcswhEWhRq84RPO
Yt+0qYNjxkC08ygpvN56llEMYcXYvIpYBOR4Y/OeRkffZYiG8YpkCOsxzBHMACAZrccYcyOThUaH
c3VOwRFIanSBchzwPn6n0A864LE4ursDZ6UgIRJhbcgWJ/pYkT34Pf7n/I8FfVsmGY3Hmajtz8kr
ScnPuM6c4x/VlnVghABJ3K6E8cHgMV2fR9LdIHSrN6Gi35yJJEGdY2gDKE9sRW/Qy5GBttjp0x76
Qx0zVvZDuh/9Gpr21IXY8rWxu5nw3+5FF1D3ykkthBvBKl/NJWgQO4YHCBJ24QP5+qZw2sS90uUL
Zn2G2fwCIyeAeMvghbtbDhFIkFHjUOJoIMHFpaOWbQLMIWIT+MD0rqNBAwJUF5kIZ5sBF0hcZ92X
c/5Smi/8/99TeWqATPsiyzoytYxqUAPHIm2dhxnLXz95+sMTxUaNiH+NOyjHiX9zjqY4IwymKeFr
WVSnY496g+ktdmv4mLZ5G6CLvTxf0fN7PHODTszAz8mz2ZLsna6zEZzKKHPMg45waTOI0R6WvZSW
eDNn7c4/x2R6pmxeW6QmA3JxAkQ4qbri7gxYyB2tIMEMJdU2Av5IHoqtMSyxU/CxyLUjsysqvA+i
y2bj+fxbBmy68aGYkRiiuHL5Zd3G4ykzOD5dhxK9LwpYxdFGeYAx1rmWDj90o856qwv9lWKx0/ck
m0113aGTP+HXITcMqKa6Dmft7PtOAzF0El5en1N1UOXv/bFghTpHvYnStOZdiify27JoQkjmGfqZ
smzSI2PXCMp93Q+UQ75VTv06afIJ50/ejZsutJeDWrzxnnp+uh0ANr46PGkOo6Ce1KYiqUprFYqw
ueyCfl03bjCjLDBaVE02lsW+rGLQI1Ihu9LxI1lIRg85Iwiy9FCVvLcZHHmBUPgVEJCKdn5mTw8D
TzHw4qDcLUx91+YQa8typz5nBrw0emhu+FyExfQQeEa59m3Jg21LZAIrmA7GJbQzg09X5vBLlxod
0LobZeFs3LAicoVbRjk3ha5/GMGbfW7BJjNwqmpyXajwUEbYJB9exHFGHG2l7+88JdGzhCx76fWc
d7lgOd6Mliu2go4foPrOGdFLc7bjDCWaC2JIHGR0QZLABCM5VCfz3BcD+o4V8MeMQKA8sZ+InMOj
MMr5q/BL5xjJLj1kCPO/FK6/PAcxQcw7kyXwspVe+tVpp/ERIe8MnbAqt8h/ojWE/Sf8jPKZYlFt
KuB/NTBNeCYz+TgrtGfFpTVVI/9uqnZmUM7bCkLhV4RP6Okhl6kTUzZfO0P9WcBZipzXOc/UqRvJ
Dl0D0bUu+kXmV9ReLlr3UeqmUccIJo0W/9KNWxIbZPnVdcNEbJdAcuKeSHc8AqQIrmk33cNKwIvB
cYCUBbR+yiL7i9X8DvVLcjGY4b7TXZ0FJMBGtXlzNRJ7sMqNPrqtBslqMvurKjWa/t6qqhcnHi0k
dqFa4j0JdM5lk6MreYoap34ek0I+0H27TdyhxfGrjWqxgkLLEeWh8mFPFD1Yq5uWWGZG1kWzxfZv
vsT2OAHVDh4XWuEfejjc+3pya7o6Y1WHvB9N0RwGORHb54wHUlwpsxv7Vqm4BtPUJO4WZZF5CYmx
WM9R25l3Kqnr7WSjaikyaa1gJkpMQQNWgC3QyQqFdZSMHyPO6sXaEr2b7cyy7+mItqSUrQ1LFHCq
cCwFk9k9Ap0KXlM7NBVbIWr1PkO8U5pGc0GcJk81QJ+PE9v7aURCfd3Z5sdRBu1VQ7uoo/cxNR7o
yAhUtofkaBCh/TCHhjjNpNbd5ZbXfRvQm3+cyYxr32jdFMMdYrgImyd+hYuYmDZoJfKFjNjojoio
aJN7OfiZwJouh45he8E0n0aWPPbKMW6k7Gib22jBMPOXX4tuJPxwSbMtEnf7DmzA8EovPNrECINu
wyZ0b6Z+jP1VXiE6x0ThN9f0K/Mr6DN2tWGCbNwJeikbX/TjlttFL1d407FRZfUx7TuxduvmKeob
85ib8rljS9xiunf1EODVwr6RjZm6NGZXvIxj7JAlkhNBa0XKYu6DZlPFIr5xgrq/6n1Js3skMsW3
ydcyrZ5Vs24mFIFJJ/iEAcayBCTfJm7ohrD5GeCweFRAN1+WY1AfCIL6EGUCz07hlQTf1oI4ui7f
MPYtNhbnOtZChhAJXRN2ipCo31i0OAQ8tvBdKBwTNofdOHdBLDxYNLJ7qKUATCiroebzJIzclwn1
ejcwnMndFSFLT57ZWqdKGilu/wm+QDW7uxBa+QOpTUNFQy0rdjZ6xs1EqKXaNuZkgAT26LXNKklu
S92WZ+w7P5qwpk+zcswPDIdZoLyYUYDrD1BBVKo2XRneOTSD903VE0Dc2aI5OeXSAtNgfLGeKzVu
GevSi0vG2jr2Iuvv0tQzNzLyLmiLApfI4/kJlFeEQarsn5M+ecmiMlrTQQsoKKYhfhqasEUiPJFk
0yrn6DXldJjMGLZSmATMXTy+h44YEdrLpRkuSFh7D05Inri8CWXHZH5ysUpjl69PRUKIcuuXxb4Z
RfDchHzwoZnkQ5TVPratNsq2bIfjIQAht2kLutgB0avmJC2M8niWVuhmENXMsTrVgsY36Lq5P01S
1DsM4pOz42emK7/EHrX2WW++ZG3vfQuKZNymuecuhyTsis+N70NRkgDuC11aQXeUq2KYcdhgbqrX
RZl529RoMVjRVV4HfdBfjY1lbyJQHBoXzEQNW/QJJ+1wvcC9c57Y3/KrripoMq6RvpS3WQdbXOVu
fd+XU+zdFyFcIbD5oVyBnqUsIBPxU27ZZrwLiQDkBTKpBWnP5fDspge44NNllaMiIiE5nNaZCqI7
RRlwhauiYeWdnRh29lDV0GkyaiwRvsbIm+6XaMzQtMTJrs37+dJVrnvdVgl2i7BtDXS+bn906qI7
Tfim90GVTreW26nHZCyP7diemmCZNm1otzclVLTPZEiY+6Fr5ZGskYio4uCZQm3c+eiOB1+Ku4y+
A3LFgZDTXTaVcXEE3DlauzRclllTSppsjTumzlal7S33vWM2n6a8JDuMJa8gqhMGFenixKSdBz55
L43y86znQEbIRMhIFslwqEnd/lPQNY9NP1dMjuT3ORIyK4dc6snbM5zw72sGTs159FSdx1BOZb51
Y9hcTeQkrNKAZ+ECk37E95zN+TbIs8S/D8/4nxQQUIj3T+ZVdFtrRpAmCRPoielt/LBogpBwZBD7
t7HdtLfsfhfdd9rQDyf5v6Az6IPvD20z4PQgHgWHdswIQFfee8VziqXIU2aNuV0fncDjUCb2ROjE
37sr/9JGr8fqf7oQCjt2BBADtvdu7B5IivmWwL/DOcCVcyo5ql3VUqsxd9PoL42ZjAE+eGQbE3v9
64/556tDzAwY/KNoCyFkvusONrSbfHOeaogPDZPdcQw2KSZ5SolCHuoJDdnK63zqwe/Zl7++uIWu
4d1nx+Zhm8A50T3Qq3/32cfMNYiQkvUBvQHng2GMmbVhnQAkmClOUMLSlLhBxyZ3sfbVm7LqOQNU
sV8cUOlaj7/+hfSn/fm7wPJBuJkDZtQSeLz58x96pZgVGUHHOg1RSoIQHdoPbprYj8sMzDKU1r/D
Srh0ed9dULNJXRs5iMlgyH3n4i4SMpxcU9WHisHxZZdwXsMsy5TR6Jj+2XX/GdWjENfxEPTOhZQA
ZOY1CsakvMrcDMDZGX7itRVh0ySfAvc0PKhyEj/785BAfRvymidJLFVErV566osJhyqkiwNP98H2
NPGTUZU8pH3P2aIhUrd2h7F7UNha1G7pLAhP68qjt/wRfG+TayE+p/k4gs6YOrEmkLFNPJa+A1yu
mNUX1onqW7AM1YMTxhzjulbx3wOQaF5NEHoT4H2kaHrDNDlVW0Z0R7pvr6DPc1rcBzGAz5n/UN6I
uoHPJhPLm7bKCsBK6gbIGV13/tL/a+X6N1YuWou63fevpccfUvW5rlRa/TT1+P5TfwiavN+Yd9gu
E49/sBB+72+G9m8geTFtUZoF4idmtmDCwVJHNiF/cg4Z+Ud/U5AxGPIysBKdF4a/J2r6+X0GksDx
1EW3xRBbgA5+P/ugs5rkPXm8p3Pgsyyt6da1Kk3gmOnsdJJ24g836Pb7UvE/VV/e1mSNqP/9f391
QR/1M6lGLrEP1rt2as6nbuymdE8OU+DNmR+4hIBBvSJoD/EMsvbX1/t5/fj+AX1BJgsWOIxz9juz
Wph5i+IEKk5+nXhvmQ4wP0diK5de168v9fNOcb4UXzXftQsWg9Xq3UeTCSrNPrfEKS9HoCh+Jg8M
hVm18fCQ3bos4bNPLMu1jFB+/vrSf/EpeZLcAE0aBGf/DKL5YVke23yYTUOKk7LpNlQBFSCmrEpr
RGIWl19f7N2mdP6gPIHo5emAwpZ43xKfgDGU/pSK01h7XMhvJK20MTOpAobOp5FYOQD+jmjYaIXN
MhmAEFk1WNqJ7L+1qamyv/6N/vzxPTrznofCjq7/n+hHhORFwBcjcQpGwccNddvKNIgn+f+8Fqd9
bAI8wjw47x6oOHPMgvGewNcD0LQXhvrid+V03+vw7l9/LP3A/HOz1ffZw+4UMOmAsh2Y7/e+tGt0
yG0vTkOUfPveBrNL4998m39171iErPPFWKXePbUIdoXf2YU4LRqxmwUD9UTgNaCoSfhOV7/+RNbP
LofvH0kTqmz2Q27hewkl2AOLXA/LOWV2SvmCHZlud2SAXD337oI2J3fdm3lJ0xB5dAItOIaM8m8q
yr94gundseyZ+lXVaXU/lzGRTe0aebk4TUFnHx0Me4BSdQBzYyieUOLVy22e29R289LP1ub88tJz
hT4bEpH565vyV9+ADt4DBM037ZvvnqgcggywcwAfiunPPSOvESA5UwABZXH79y9FKYKvg26D86dq
amoCWUu/dU6py+0NzzMPwtVY6gPdDP71xX5e6lm+BRWzqcO1KF7//Pg2SYfErm2MYzRrEKthyOa1
ckCML+cWcKUb5b++oo7y/eGN0ZcEPob92cO0wxf8p2I9XwQKfmShZiTTPbMAurBKKobAmOruU8Vc
e+vozPEkyIDEaRheOZFbDx+D0HD6Su0Bzgt5W3oFIcmV8mxebKYOUYJYlPjP+t/dJGaTP//ObPzI
cJlwAkVyGIOejUE/rN0MuTMxlY44qsIsdzBall2detARLJX36OjI7YvXRJLLmk5t1sze1uIvu5Oc
+M79W35H2iCsvRGmkS+LU3ZfJgQ63ipMFt4rGwB8siF/2hpW7hndbsVkgZ+j1QuM2gcz48ck4ogL
n4anpFEEkXnUHP1u8OsTzSTnKDNu4Iqm7nyLJseQW7hLTBcXNF/rJIxa62Apl9OHApM/bsoQRh9w
7DQiV4wOK8bJquUaAXfaU8l827Y4rlZiEMQK9ylkctqdPCGNsJrXuSauYm9ES+gdR3qyDBJj2L2z
tECR5dAlvuRZ0b76TWU3R1wEnMToJN4admcwz+EIlH605pCvzF9AI5C6hfXnuS04F1Zd7r3liJdA
1tDhe5utEAD/+VzlDYP7Rqii/bkBwn5gUNjeSw+LC33tFv5nDICXMQTpySN+YOKUZ4ZdBg3Wk5iY
1WDqMNbOBP/6DH6fhZ3uI4egAqlQPRm1bT12Z4xiSEf8nrbv8mwPrvryHet/VppYk1Rf8jK27ZVH
DvF2URGt0QDd7nPfzHybaDCdizAiRXFVZkCsl477huiVk+d5l6vYqZGreYXDbC6RmT79IYOafZ8n
WwCln8kcmhf/mOjCBDbtdHumuREpBOa7njlEYB+Ds+9WhXXdpi1PDY09YgY8zeWes6yB91MzBF8P
ZuR7x3NgvYF1We2VGNpibzN9btfAwsDiyI590asT3r/ajEG/lUBMrxOjBE44n7GbUQ0/a8PAQM9I
z4JOq3J4lgd8q8+K7i1nna4HPGOQl9lYOgSt6wiX2OEppejoKhd8doNC9GoBxxGvoV+7b0Pdum9e
0gMDVpXEN4XyVcKkW+zDstAl3tixJz5Ww1A9Bks6XxXtUGxaNdXWKjMKK9hZqSmPaVGjrCn0mFMV
04QEZqn7jaki75HAAAgkuBHo0mD6nK8DMzBPpUhqOll5CNMISMd6cg1BS3OZH3Mi/uhrJk1De1kr
3HgmsYAT7H3XNSqgwRr15dfald23QCzIa22/vw49lyAM2utIdYjYbJA04lLbjiZYKrhAc/PiAURV
O3S93mdkNAgwYfBeYiCX8Y5mho+Gt2/o6GZ1tR/qvr4meRfWLajO5GPsANVCO4l/yUvoRlVzdML3
7bf7QI3ea5NikyYXePmIDqk+gg+hET+NYvlIoyrfoihfOF4PfI1B5A54uMbqY8bkq9tUA31deuj+
XhejHF0nCOcbKUtj21ID6niccoe2r9MLE3kBeLDu+1wZF1XeNheZTNRudvv5awT1dEs8g3HHkLJ8
SfMB7/EMNAjLPETjVoFgz+Wb32EzD9LFACpcgmAapLUrm5q/KDCuBdNdln8ngoacS3SkG88vnJoG
eIvaw11JtCNxrb/5Zryk0g0OTFFnd0OY2bgSUcSFALtFG7rnyUVAkw24OEKCBXLz1i7r/qlByNCs
h0rtYD/N6yoxPxe+ql9gDZO6FlrTThkgnvqC3wMIbnnHrgSPeWF5v/RES8ZqbPKN+rGdXdbYl2/N
rm9uC9XxUBtQPLq3OUIxYNgZr4TSwMdt3XR2dvqeiIHggsE3q233JZYmC1K9oED4niOAhSNkyoiv
Yxv0k4uWM02mihyEliq9JLBgASBm1K+RJabbczCFP9PK6lTIfhz0boRqwBZoS2TBC2BaU6P2edqx
BLEaU5hppZsxcY5SKqOE84bFehwawavfJ257EJPIJkJC8ua1aXhsQV4PjKlzyDmvkNBj6rkEkbnl
1HaNsjZRTfkR6njQfJubQaAJ9Tt63YgktlUmxq9lAH5s7eaG+wE0Ajz5JFQHAPx4xKopTslEtLLk
kxq6t6xxna0rMJetI4Zo6qVYjN54SBciIw+BnQTXYPDQoBVklQNfag8ZnaDdHGgtcRiXMNR8MT4N
rizvvbj5ZhfLy2QL6ybv7O7AuuoXaztE0y8Y3X2JuyT+sqTp+BD3Pt8cbzz8JTBUmENjf1xWQ5Lq
0PhC+UfM6jD7prEgO17RUJrXOULY8QC+wMQKUc9XWHade2+ZUkgVZd5bK49vAUc5bMVnxA3AvdHQ
FlcTPbcbNBDFTcvM775MAwIOSLT9LAaj2NYIkD/VoTecOq+B0+VGduqtiIIi1AOw8Wrsl5HBcluw
XOCjJNMgEMd5HD5FjTE+jOQW3ll9b15JUoc/5qOHS1YyBGGv1DiLli7+dSjm9EpOrnM0whHESTLE
6s1Ox+ZEewv9Pq3vE1xjXDCiU6XcWyx5jKYrfD2T9X/cnUlz2koQx78KlTsubSB0SKqed8fGjvOy
vJwoBWQ0IBBoQYJPn58k5DBsSSEdXE83kOhpNT3TM738W9N64M6TqXjtelP9Cyi+xESn9LCfCbf3
oCzj1XPkAiZiLYbJj9iL5vGVEoaG+JiKNG1dkOHcbBNioXveYzulGuDGcuPwllNu82FEJ6yvZPmB
KdcErW16rjVNZUw6ZSd5TLDwL+piHnbj2WxxQ2bI8h7f6cS7nNEMKKRxNMcLl8XtZmz0VHrvsLNo
0uzUXDwPtUVCtv6oR4EjlU7Bj3Ea0eFu6bUeUqGxjBL3skhYBquG3kaTIO6RJO1r3chcrlpAEc7V
zlXHMw0WRDVxfI32etdWE0S34YyuGoYxp9Wg1yYvIjbF53Cizr/G6jL81iHJ42qRkom6GqUEWkyQ
AA3wYeiRsBqZl/osMQURyJU7UCYRdihSaHEJPLjwKOymD8pixTmF/u5mQGyzJ540hfwvJUia3ZaI
9CGYbnP9utPUA2Izs2nreh6a1JX5mrDCmxjdfQFrI/0+6+hRP2lRaJa0gUe4VqhaDS9CT21Rtul7
ZnDe6+j+C3AKc9LU3NUSnK9o9tJy0+GncDTRsXIijKjqTMHh8f3p/JLU9vmS7O+AID7W+anpJaMr
TWn3oktrmJVyreg4QpTMN4H6wP3auR/HCoDfhrn4z6WrD6lTw9XoifQPUznvkT/1NKVZTXQ+JUPh
2QUo+gKbHaoGOaqJl8bfUnee9oziBPu/8YWuXyQDdb3KUzifYydYfnboPhGFZSJkdjd30H3xT3vo
OKF1k/nCu9oH/DTKOBiKbdQrXA2SbzVnKef3GAXPjkQUD5z378gCpbMG4LMc+fKL3E0PhNX17aYF
2KxKAWh2tM6vYsANER0SwvH3K6R5/BnpDezBREwvUfdA9KNNXzHeHYUz7N9IYYvGbykYypmKHcJ3
kPk4uSC4KYWOdcYwgPSSzVRc+YBvSArsrXYg0w7owmEpaKAHEwAlhXKvLpitM0IoCh7LtS5wDEfs
b0gKus5/WFEXdBXoOEIGHTVLjeYinripC8wIHQlZhPwLVSiU7w1JgSQvq6oQzDOSyXEBqdZeIYD0
csZ2Gy+kgdczu96aKuBarqwJxplm6Xg2S32npGZTE1SVSvs2CBUZhvdaU/52PvyFuryamgtXeIPc
yAgn3GeLDj1QLq+799dL693g/TuNIIv0YGZzirGd1wKGD9KikU/5jZvlEpCPs/75+gV3h5bGKt+q
/PJWOIEd9IH6yIdes/loTzBV/3j2T3tCrKwYOeOdGYq9+s3J+3cSnxuT4A+Ew/EW3SwmUZluIFa+
3Ie00MrqhMf2NLTDksVcFBR+lZ+LXcMporiwPfHiB1vlJsWCUpVrEn/8wB5IzZEBl8eIVKcMKEY/
EoAgl8QykZhgVpSfTxfJpePZiR04JaWMcoc2HeXnCpTXu5mG/9JAOPHkp4y+RYpIDVp4jdTFQFZv
YAdIAqkq9hvHpzRJpsz+gB1iVcq3SFyIkk6u3jqLbPnF6SK/G9iupIC0WsnKlaoyfEffV3C/5RlZ
bEwrk54OhL21imRlXjUw7Sfyn0fdKCauKsP3u2sTIewa5ss9nMX98bJkMdeLNlIuvzhdLx78WIQ7
Ygbsrgbd6NLESVo98IXWYV66Nm4Sezoo3z4TB/g9dfyFXTsM7T6+HyeKJJ0m2mvUIRLRd8XQlnJ+
qIKzapjhXZEBJPmRpNka29QaJgwN3sizBiR4Jq1NVHYpNVH342CbdC2M+9Noaw3J4slWqTqnT5xH
52dgb+2e2DFnqNpV15FHZ2HLdkujxJxNfXXCSePWnsxCV8hmHfpWDQvgo5M0PjpB6CxLXvOpSQ/z
moh3nVT0JTPG8b8Oi55x/oO6hS2+c2T117PAaZvsx7wj0oUd+FhKeXKCVV6DdSgGONxyqSL/T66Q
JW6gLaWcTp8/T2OPHYl8qtGAUKhhkT0Mkl9RFJ/+gBZbkfxn1x84jbtwx7aZHLarS/xfP47cxj5F
xHmUJVtVXV6KAXYVMSNfw3nkKAJgRdF/cVL5VLl2qFUVySFUk4rsfnMCUFilM1/Wp7AGW3wMdKEi
099t7M50GMmefFzLRg2L4HcnjBp7mcdzW4PyHc3WrioYegUgmHICZjYT4Mmsv+Jx9dvnaXr1Su/6
n8rIw76fyc617Im+59jBh18AAAD//w==</cx:binary>
              </cx:geoCache>
            </cx:geography>
          </cx:layoutPr>
          <cx:valueColors>
            <cx:minColor>
              <a:srgbClr val="FFEBAB"/>
            </cx:minColor>
            <cx:maxColor>
              <a:srgbClr val="D10505"/>
            </cx:maxColor>
          </cx:valueColors>
        </cx:series>
      </cx:plotAreaRegion>
    </cx:plotArea>
    <cx:legend pos="r"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microsoft.com/office/2007/relationships/hdphoto" Target="../media/hdphoto1.wdp"/><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1072055</xdr:colOff>
      <xdr:row>35</xdr:row>
      <xdr:rowOff>9897</xdr:rowOff>
    </xdr:to>
    <xdr:sp macro="" textlink="">
      <xdr:nvSpPr>
        <xdr:cNvPr id="2" name="Rectangle: Rounded Corners 1">
          <a:extLst>
            <a:ext uri="{FF2B5EF4-FFF2-40B4-BE49-F238E27FC236}">
              <a16:creationId xmlns:a16="http://schemas.microsoft.com/office/drawing/2014/main" id="{4F26A1A9-70EB-9A8F-A689-7F3E1C01DC43}"/>
            </a:ext>
          </a:extLst>
        </xdr:cNvPr>
        <xdr:cNvSpPr/>
      </xdr:nvSpPr>
      <xdr:spPr>
        <a:xfrm>
          <a:off x="0" y="0"/>
          <a:ext cx="9144000" cy="6079621"/>
        </a:xfrm>
        <a:prstGeom prst="roundRect">
          <a:avLst>
            <a:gd name="adj" fmla="val 2184"/>
          </a:avLst>
        </a:prstGeom>
        <a:solidFill>
          <a:schemeClr val="tx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entury Gothic" panose="020B0502020202020204" pitchFamily="34" charset="0"/>
          </a:endParaRPr>
        </a:p>
      </xdr:txBody>
    </xdr:sp>
    <xdr:clientData/>
  </xdr:twoCellAnchor>
  <xdr:twoCellAnchor>
    <xdr:from>
      <xdr:col>2</xdr:col>
      <xdr:colOff>121067</xdr:colOff>
      <xdr:row>0</xdr:row>
      <xdr:rowOff>49573</xdr:rowOff>
    </xdr:from>
    <xdr:to>
      <xdr:col>12</xdr:col>
      <xdr:colOff>1018443</xdr:colOff>
      <xdr:row>4</xdr:row>
      <xdr:rowOff>163101</xdr:rowOff>
    </xdr:to>
    <xdr:sp macro="" textlink="">
      <xdr:nvSpPr>
        <xdr:cNvPr id="3" name="Rectangle: Rounded Corners 2">
          <a:extLst>
            <a:ext uri="{FF2B5EF4-FFF2-40B4-BE49-F238E27FC236}">
              <a16:creationId xmlns:a16="http://schemas.microsoft.com/office/drawing/2014/main" id="{692A10B8-D1CC-8959-B37C-F0D3FFB8125E}"/>
            </a:ext>
          </a:extLst>
        </xdr:cNvPr>
        <xdr:cNvSpPr/>
      </xdr:nvSpPr>
      <xdr:spPr>
        <a:xfrm>
          <a:off x="1459537" y="49573"/>
          <a:ext cx="7589723" cy="802641"/>
        </a:xfrm>
        <a:prstGeom prst="roundRect">
          <a:avLst>
            <a:gd name="adj" fmla="val 8727"/>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200">
            <a:gradFill>
              <a:gsLst>
                <a:gs pos="42000">
                  <a:srgbClr val="D10505"/>
                </a:gs>
                <a:gs pos="3478">
                  <a:srgbClr val="FFEBAB"/>
                </a:gs>
                <a:gs pos="22000">
                  <a:srgbClr val="FF3737"/>
                </a:gs>
                <a:gs pos="70420">
                  <a:srgbClr val="B40404"/>
                </a:gs>
                <a:gs pos="100000">
                  <a:srgbClr val="560202"/>
                </a:gs>
              </a:gsLst>
              <a:lin ang="16200000" scaled="1"/>
            </a:gradFill>
            <a:latin typeface="Britannic Bold" panose="020B0903060703020204" pitchFamily="34" charset="0"/>
          </a:endParaRPr>
        </a:p>
      </xdr:txBody>
    </xdr:sp>
    <xdr:clientData/>
  </xdr:twoCellAnchor>
  <xdr:twoCellAnchor>
    <xdr:from>
      <xdr:col>5</xdr:col>
      <xdr:colOff>408984</xdr:colOff>
      <xdr:row>9</xdr:row>
      <xdr:rowOff>165042</xdr:rowOff>
    </xdr:from>
    <xdr:to>
      <xdr:col>10</xdr:col>
      <xdr:colOff>379010</xdr:colOff>
      <xdr:row>22</xdr:row>
      <xdr:rowOff>118243</xdr:rowOff>
    </xdr:to>
    <xdr:sp macro="" textlink="">
      <xdr:nvSpPr>
        <xdr:cNvPr id="6" name="Rectangle: Rounded Corners 5">
          <a:extLst>
            <a:ext uri="{FF2B5EF4-FFF2-40B4-BE49-F238E27FC236}">
              <a16:creationId xmlns:a16="http://schemas.microsoft.com/office/drawing/2014/main" id="{96141F1B-F339-4CD0-9BFD-87326643BC83}"/>
            </a:ext>
          </a:extLst>
        </xdr:cNvPr>
        <xdr:cNvSpPr/>
      </xdr:nvSpPr>
      <xdr:spPr>
        <a:xfrm>
          <a:off x="3754822" y="1731590"/>
          <a:ext cx="3315863" cy="2215993"/>
        </a:xfrm>
        <a:prstGeom prst="roundRect">
          <a:avLst>
            <a:gd name="adj" fmla="val 2736"/>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entury Gothic" panose="020B0502020202020204" pitchFamily="34" charset="0"/>
          </a:endParaRPr>
        </a:p>
      </xdr:txBody>
    </xdr:sp>
    <xdr:clientData/>
  </xdr:twoCellAnchor>
  <xdr:twoCellAnchor>
    <xdr:from>
      <xdr:col>0</xdr:col>
      <xdr:colOff>61313</xdr:colOff>
      <xdr:row>25</xdr:row>
      <xdr:rowOff>129540</xdr:rowOff>
    </xdr:from>
    <xdr:to>
      <xdr:col>2</xdr:col>
      <xdr:colOff>88207</xdr:colOff>
      <xdr:row>34</xdr:row>
      <xdr:rowOff>126117</xdr:rowOff>
    </xdr:to>
    <xdr:sp macro="" textlink="">
      <xdr:nvSpPr>
        <xdr:cNvPr id="7" name="Rectangle: Rounded Corners 6">
          <a:extLst>
            <a:ext uri="{FF2B5EF4-FFF2-40B4-BE49-F238E27FC236}">
              <a16:creationId xmlns:a16="http://schemas.microsoft.com/office/drawing/2014/main" id="{1F210942-96B0-488D-BFF9-6D790278EE58}"/>
            </a:ext>
          </a:extLst>
        </xdr:cNvPr>
        <xdr:cNvSpPr/>
      </xdr:nvSpPr>
      <xdr:spPr>
        <a:xfrm>
          <a:off x="61313" y="4511040"/>
          <a:ext cx="1368014" cy="1573917"/>
        </a:xfrm>
        <a:prstGeom prst="roundRect">
          <a:avLst>
            <a:gd name="adj" fmla="val 8144"/>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entury Gothic" panose="020B0502020202020204" pitchFamily="34" charset="0"/>
          </a:endParaRPr>
        </a:p>
      </xdr:txBody>
    </xdr:sp>
    <xdr:clientData/>
  </xdr:twoCellAnchor>
  <xdr:twoCellAnchor>
    <xdr:from>
      <xdr:col>0</xdr:col>
      <xdr:colOff>61313</xdr:colOff>
      <xdr:row>14</xdr:row>
      <xdr:rowOff>129540</xdr:rowOff>
    </xdr:from>
    <xdr:to>
      <xdr:col>2</xdr:col>
      <xdr:colOff>88207</xdr:colOff>
      <xdr:row>25</xdr:row>
      <xdr:rowOff>76200</xdr:rowOff>
    </xdr:to>
    <xdr:sp macro="" textlink="">
      <xdr:nvSpPr>
        <xdr:cNvPr id="8" name="Rectangle: Rounded Corners 7">
          <a:extLst>
            <a:ext uri="{FF2B5EF4-FFF2-40B4-BE49-F238E27FC236}">
              <a16:creationId xmlns:a16="http://schemas.microsoft.com/office/drawing/2014/main" id="{F3ACB420-525B-406D-8322-0577C1ECD221}"/>
            </a:ext>
          </a:extLst>
        </xdr:cNvPr>
        <xdr:cNvSpPr/>
      </xdr:nvSpPr>
      <xdr:spPr>
        <a:xfrm>
          <a:off x="61313" y="2583180"/>
          <a:ext cx="1368014" cy="1874520"/>
        </a:xfrm>
        <a:prstGeom prst="roundRect">
          <a:avLst>
            <a:gd name="adj" fmla="val 6702"/>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entury Gothic" panose="020B0502020202020204" pitchFamily="34" charset="0"/>
          </a:endParaRPr>
        </a:p>
      </xdr:txBody>
    </xdr:sp>
    <xdr:clientData/>
  </xdr:twoCellAnchor>
  <xdr:twoCellAnchor>
    <xdr:from>
      <xdr:col>0</xdr:col>
      <xdr:colOff>61313</xdr:colOff>
      <xdr:row>5</xdr:row>
      <xdr:rowOff>35586</xdr:rowOff>
    </xdr:from>
    <xdr:to>
      <xdr:col>2</xdr:col>
      <xdr:colOff>88207</xdr:colOff>
      <xdr:row>14</xdr:row>
      <xdr:rowOff>68580</xdr:rowOff>
    </xdr:to>
    <xdr:sp macro="" textlink="">
      <xdr:nvSpPr>
        <xdr:cNvPr id="9" name="Rectangle: Rounded Corners 8">
          <a:extLst>
            <a:ext uri="{FF2B5EF4-FFF2-40B4-BE49-F238E27FC236}">
              <a16:creationId xmlns:a16="http://schemas.microsoft.com/office/drawing/2014/main" id="{A5748DC9-0899-4D24-96C9-9FBCD8D7346D}"/>
            </a:ext>
          </a:extLst>
        </xdr:cNvPr>
        <xdr:cNvSpPr/>
      </xdr:nvSpPr>
      <xdr:spPr>
        <a:xfrm>
          <a:off x="61313" y="911886"/>
          <a:ext cx="1368014" cy="1610334"/>
        </a:xfrm>
        <a:prstGeom prst="roundRect">
          <a:avLst>
            <a:gd name="adj" fmla="val 7423"/>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entury Gothic" panose="020B0502020202020204" pitchFamily="34" charset="0"/>
          </a:endParaRPr>
        </a:p>
      </xdr:txBody>
    </xdr:sp>
    <xdr:clientData/>
  </xdr:twoCellAnchor>
  <xdr:twoCellAnchor>
    <xdr:from>
      <xdr:col>0</xdr:col>
      <xdr:colOff>61312</xdr:colOff>
      <xdr:row>0</xdr:row>
      <xdr:rowOff>44809</xdr:rowOff>
    </xdr:from>
    <xdr:to>
      <xdr:col>2</xdr:col>
      <xdr:colOff>88206</xdr:colOff>
      <xdr:row>4</xdr:row>
      <xdr:rowOff>158337</xdr:rowOff>
    </xdr:to>
    <xdr:sp macro="" textlink="">
      <xdr:nvSpPr>
        <xdr:cNvPr id="10" name="Rectangle: Rounded Corners 9">
          <a:extLst>
            <a:ext uri="{FF2B5EF4-FFF2-40B4-BE49-F238E27FC236}">
              <a16:creationId xmlns:a16="http://schemas.microsoft.com/office/drawing/2014/main" id="{4CBCFCF2-9ACE-48DE-80D7-2E7E46C3E9E9}"/>
            </a:ext>
          </a:extLst>
        </xdr:cNvPr>
        <xdr:cNvSpPr/>
      </xdr:nvSpPr>
      <xdr:spPr>
        <a:xfrm>
          <a:off x="61312" y="44809"/>
          <a:ext cx="1372764" cy="826047"/>
        </a:xfrm>
        <a:prstGeom prst="roundRect">
          <a:avLst>
            <a:gd name="adj" fmla="val 9678"/>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entury Gothic" panose="020B0502020202020204" pitchFamily="34" charset="0"/>
          </a:endParaRPr>
        </a:p>
      </xdr:txBody>
    </xdr:sp>
    <xdr:clientData/>
  </xdr:twoCellAnchor>
  <xdr:twoCellAnchor>
    <xdr:from>
      <xdr:col>5</xdr:col>
      <xdr:colOff>384360</xdr:colOff>
      <xdr:row>9</xdr:row>
      <xdr:rowOff>117231</xdr:rowOff>
    </xdr:from>
    <xdr:to>
      <xdr:col>10</xdr:col>
      <xdr:colOff>439616</xdr:colOff>
      <xdr:row>22</xdr:row>
      <xdr:rowOff>156307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BDED9E1-11B1-4CA0-BB81-BCFC20C78C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37160" y="1694571"/>
              <a:ext cx="3408056" cy="231745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137160</xdr:colOff>
      <xdr:row>26</xdr:row>
      <xdr:rowOff>22861</xdr:rowOff>
    </xdr:from>
    <xdr:to>
      <xdr:col>2</xdr:col>
      <xdr:colOff>15539</xdr:colOff>
      <xdr:row>34</xdr:row>
      <xdr:rowOff>45721</xdr:rowOff>
    </xdr:to>
    <mc:AlternateContent xmlns:mc="http://schemas.openxmlformats.org/markup-compatibility/2006" xmlns:a14="http://schemas.microsoft.com/office/drawing/2010/main">
      <mc:Choice Requires="a14">
        <xdr:graphicFrame macro="">
          <xdr:nvGraphicFramePr>
            <xdr:cNvPr id="21" name="Year">
              <a:extLst>
                <a:ext uri="{FF2B5EF4-FFF2-40B4-BE49-F238E27FC236}">
                  <a16:creationId xmlns:a16="http://schemas.microsoft.com/office/drawing/2014/main" id="{91F02538-1B1F-454D-A91A-A1506EA5BB2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7160" y="4480561"/>
              <a:ext cx="1211879" cy="1394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15</xdr:row>
      <xdr:rowOff>53340</xdr:rowOff>
    </xdr:from>
    <xdr:to>
      <xdr:col>2</xdr:col>
      <xdr:colOff>45720</xdr:colOff>
      <xdr:row>25</xdr:row>
      <xdr:rowOff>38100</xdr:rowOff>
    </xdr:to>
    <mc:AlternateContent xmlns:mc="http://schemas.openxmlformats.org/markup-compatibility/2006" xmlns:a14="http://schemas.microsoft.com/office/drawing/2010/main">
      <mc:Choice Requires="a14">
        <xdr:graphicFrame macro="">
          <xdr:nvGraphicFramePr>
            <xdr:cNvPr id="23" name="City">
              <a:extLst>
                <a:ext uri="{FF2B5EF4-FFF2-40B4-BE49-F238E27FC236}">
                  <a16:creationId xmlns:a16="http://schemas.microsoft.com/office/drawing/2014/main" id="{82BB1B83-B398-4532-BEB0-0147D873B76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4300" y="2625090"/>
              <a:ext cx="126492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131528</xdr:colOff>
      <xdr:row>5</xdr:row>
      <xdr:rowOff>25765</xdr:rowOff>
    </xdr:from>
    <xdr:to>
      <xdr:col>5</xdr:col>
      <xdr:colOff>359259</xdr:colOff>
      <xdr:row>22</xdr:row>
      <xdr:rowOff>118243</xdr:rowOff>
    </xdr:to>
    <xdr:sp macro="" textlink="">
      <xdr:nvSpPr>
        <xdr:cNvPr id="5" name="Rectangle: Rounded Corners 4">
          <a:extLst>
            <a:ext uri="{FF2B5EF4-FFF2-40B4-BE49-F238E27FC236}">
              <a16:creationId xmlns:a16="http://schemas.microsoft.com/office/drawing/2014/main" id="{3A219342-E771-402A-8090-9F079EDA47CD}"/>
            </a:ext>
          </a:extLst>
        </xdr:cNvPr>
        <xdr:cNvSpPr/>
      </xdr:nvSpPr>
      <xdr:spPr>
        <a:xfrm>
          <a:off x="1481357" y="896622"/>
          <a:ext cx="2252473" cy="3053392"/>
        </a:xfrm>
        <a:prstGeom prst="roundRect">
          <a:avLst>
            <a:gd name="adj" fmla="val 2501"/>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Century Gothic" panose="020B0502020202020204" pitchFamily="34" charset="0"/>
          </a:endParaRPr>
        </a:p>
      </xdr:txBody>
    </xdr:sp>
    <xdr:clientData/>
  </xdr:twoCellAnchor>
  <xdr:twoCellAnchor>
    <xdr:from>
      <xdr:col>10</xdr:col>
      <xdr:colOff>415520</xdr:colOff>
      <xdr:row>9</xdr:row>
      <xdr:rowOff>162702</xdr:rowOff>
    </xdr:from>
    <xdr:to>
      <xdr:col>12</xdr:col>
      <xdr:colOff>1029078</xdr:colOff>
      <xdr:row>22</xdr:row>
      <xdr:rowOff>118243</xdr:rowOff>
    </xdr:to>
    <xdr:sp macro="" textlink="">
      <xdr:nvSpPr>
        <xdr:cNvPr id="24" name="Rectangle: Rounded Corners 23">
          <a:extLst>
            <a:ext uri="{FF2B5EF4-FFF2-40B4-BE49-F238E27FC236}">
              <a16:creationId xmlns:a16="http://schemas.microsoft.com/office/drawing/2014/main" id="{21DCDDE6-5A7D-44C9-90AA-2391C7169611}"/>
            </a:ext>
          </a:extLst>
        </xdr:cNvPr>
        <xdr:cNvSpPr/>
      </xdr:nvSpPr>
      <xdr:spPr>
        <a:xfrm>
          <a:off x="7113099" y="1750870"/>
          <a:ext cx="1953074" cy="2249562"/>
        </a:xfrm>
        <a:prstGeom prst="roundRect">
          <a:avLst>
            <a:gd name="adj" fmla="val 3541"/>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entury Gothic" panose="020B0502020202020204" pitchFamily="34" charset="0"/>
          </a:endParaRPr>
        </a:p>
      </xdr:txBody>
    </xdr:sp>
    <xdr:clientData/>
  </xdr:twoCellAnchor>
  <xdr:twoCellAnchor>
    <xdr:from>
      <xdr:col>9</xdr:col>
      <xdr:colOff>208962</xdr:colOff>
      <xdr:row>11</xdr:row>
      <xdr:rowOff>73329</xdr:rowOff>
    </xdr:from>
    <xdr:to>
      <xdr:col>14</xdr:col>
      <xdr:colOff>382570</xdr:colOff>
      <xdr:row>22</xdr:row>
      <xdr:rowOff>109756</xdr:rowOff>
    </xdr:to>
    <xdr:graphicFrame macro="">
      <xdr:nvGraphicFramePr>
        <xdr:cNvPr id="12" name="Chart 11">
          <a:extLst>
            <a:ext uri="{FF2B5EF4-FFF2-40B4-BE49-F238E27FC236}">
              <a16:creationId xmlns:a16="http://schemas.microsoft.com/office/drawing/2014/main" id="{ECA51D46-BF23-4074-B69B-1BAF6CF89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127000</xdr:colOff>
      <xdr:row>6</xdr:row>
      <xdr:rowOff>52251</xdr:rowOff>
    </xdr:from>
    <xdr:to>
      <xdr:col>5</xdr:col>
      <xdr:colOff>402772</xdr:colOff>
      <xdr:row>22</xdr:row>
      <xdr:rowOff>142011</xdr:rowOff>
    </xdr:to>
    <xdr:graphicFrame macro="">
      <xdr:nvGraphicFramePr>
        <xdr:cNvPr id="16" name="Chart 15">
          <a:extLst>
            <a:ext uri="{FF2B5EF4-FFF2-40B4-BE49-F238E27FC236}">
              <a16:creationId xmlns:a16="http://schemas.microsoft.com/office/drawing/2014/main" id="{16A44373-07E8-4201-8B3C-7A4447124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402580</xdr:colOff>
      <xdr:row>5</xdr:row>
      <xdr:rowOff>26085</xdr:rowOff>
    </xdr:from>
    <xdr:to>
      <xdr:col>10</xdr:col>
      <xdr:colOff>0</xdr:colOff>
      <xdr:row>9</xdr:row>
      <xdr:rowOff>130308</xdr:rowOff>
    </xdr:to>
    <xdr:sp macro="" textlink="">
      <xdr:nvSpPr>
        <xdr:cNvPr id="27" name="Rectangle: Rounded Corners 26">
          <a:extLst>
            <a:ext uri="{FF2B5EF4-FFF2-40B4-BE49-F238E27FC236}">
              <a16:creationId xmlns:a16="http://schemas.microsoft.com/office/drawing/2014/main" id="{816E9E36-881C-4BCA-9A81-07E948E6A8AE}"/>
            </a:ext>
          </a:extLst>
        </xdr:cNvPr>
        <xdr:cNvSpPr/>
      </xdr:nvSpPr>
      <xdr:spPr>
        <a:xfrm>
          <a:off x="3760143" y="907148"/>
          <a:ext cx="2954982" cy="809073"/>
        </a:xfrm>
        <a:prstGeom prst="roundRect">
          <a:avLst>
            <a:gd name="adj" fmla="val 4416"/>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entury Gothic" panose="020B0502020202020204" pitchFamily="34" charset="0"/>
          </a:endParaRPr>
        </a:p>
      </xdr:txBody>
    </xdr:sp>
    <xdr:clientData/>
  </xdr:twoCellAnchor>
  <xdr:twoCellAnchor>
    <xdr:from>
      <xdr:col>2</xdr:col>
      <xdr:colOff>136527</xdr:colOff>
      <xdr:row>22</xdr:row>
      <xdr:rowOff>160556</xdr:rowOff>
    </xdr:from>
    <xdr:to>
      <xdr:col>7</xdr:col>
      <xdr:colOff>594928</xdr:colOff>
      <xdr:row>34</xdr:row>
      <xdr:rowOff>126117</xdr:rowOff>
    </xdr:to>
    <xdr:sp macro="" textlink="">
      <xdr:nvSpPr>
        <xdr:cNvPr id="28" name="Rectangle: Rounded Corners 27">
          <a:extLst>
            <a:ext uri="{FF2B5EF4-FFF2-40B4-BE49-F238E27FC236}">
              <a16:creationId xmlns:a16="http://schemas.microsoft.com/office/drawing/2014/main" id="{6AB16431-D609-41A6-9876-96A7166C1944}"/>
            </a:ext>
          </a:extLst>
        </xdr:cNvPr>
        <xdr:cNvSpPr/>
      </xdr:nvSpPr>
      <xdr:spPr>
        <a:xfrm>
          <a:off x="1474673" y="4004010"/>
          <a:ext cx="3803767" cy="2061990"/>
        </a:xfrm>
        <a:prstGeom prst="roundRect">
          <a:avLst>
            <a:gd name="adj" fmla="val 3720"/>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entury Gothic" panose="020B0502020202020204" pitchFamily="34" charset="0"/>
          </a:endParaRPr>
        </a:p>
      </xdr:txBody>
    </xdr:sp>
    <xdr:clientData/>
  </xdr:twoCellAnchor>
  <xdr:twoCellAnchor>
    <xdr:from>
      <xdr:col>7</xdr:col>
      <xdr:colOff>643247</xdr:colOff>
      <xdr:row>22</xdr:row>
      <xdr:rowOff>160556</xdr:rowOff>
    </xdr:from>
    <xdr:to>
      <xdr:col>12</xdr:col>
      <xdr:colOff>1027611</xdr:colOff>
      <xdr:row>34</xdr:row>
      <xdr:rowOff>126117</xdr:rowOff>
    </xdr:to>
    <xdr:sp macro="" textlink="">
      <xdr:nvSpPr>
        <xdr:cNvPr id="29" name="Rectangle: Rounded Corners 28">
          <a:extLst>
            <a:ext uri="{FF2B5EF4-FFF2-40B4-BE49-F238E27FC236}">
              <a16:creationId xmlns:a16="http://schemas.microsoft.com/office/drawing/2014/main" id="{27DB2DA3-2C64-4B4C-9137-FD84AF195C8D}"/>
            </a:ext>
          </a:extLst>
        </xdr:cNvPr>
        <xdr:cNvSpPr/>
      </xdr:nvSpPr>
      <xdr:spPr>
        <a:xfrm>
          <a:off x="5326759" y="4004010"/>
          <a:ext cx="3729730" cy="2061990"/>
        </a:xfrm>
        <a:prstGeom prst="roundRect">
          <a:avLst>
            <a:gd name="adj" fmla="val 3216"/>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entury Gothic" panose="020B0502020202020204" pitchFamily="34" charset="0"/>
          </a:endParaRPr>
        </a:p>
      </xdr:txBody>
    </xdr:sp>
    <xdr:clientData/>
  </xdr:twoCellAnchor>
  <xdr:twoCellAnchor>
    <xdr:from>
      <xdr:col>10</xdr:col>
      <xdr:colOff>38099</xdr:colOff>
      <xdr:row>5</xdr:row>
      <xdr:rowOff>25765</xdr:rowOff>
    </xdr:from>
    <xdr:to>
      <xdr:col>12</xdr:col>
      <xdr:colOff>1019907</xdr:colOff>
      <xdr:row>9</xdr:row>
      <xdr:rowOff>129988</xdr:rowOff>
    </xdr:to>
    <xdr:sp macro="" textlink="">
      <xdr:nvSpPr>
        <xdr:cNvPr id="30" name="Rectangle: Rounded Corners 29">
          <a:extLst>
            <a:ext uri="{FF2B5EF4-FFF2-40B4-BE49-F238E27FC236}">
              <a16:creationId xmlns:a16="http://schemas.microsoft.com/office/drawing/2014/main" id="{0B54772F-6306-4DC3-95FF-EF2402BE3C87}"/>
            </a:ext>
          </a:extLst>
        </xdr:cNvPr>
        <xdr:cNvSpPr/>
      </xdr:nvSpPr>
      <xdr:spPr>
        <a:xfrm>
          <a:off x="6753224" y="906828"/>
          <a:ext cx="2324833" cy="809073"/>
        </a:xfrm>
        <a:prstGeom prst="roundRect">
          <a:avLst>
            <a:gd name="adj" fmla="val 4416"/>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entury Gothic" panose="020B0502020202020204" pitchFamily="34" charset="0"/>
          </a:endParaRPr>
        </a:p>
      </xdr:txBody>
    </xdr:sp>
    <xdr:clientData/>
  </xdr:twoCellAnchor>
  <xdr:twoCellAnchor>
    <xdr:from>
      <xdr:col>7</xdr:col>
      <xdr:colOff>662518</xdr:colOff>
      <xdr:row>24</xdr:row>
      <xdr:rowOff>7433</xdr:rowOff>
    </xdr:from>
    <xdr:to>
      <xdr:col>13</xdr:col>
      <xdr:colOff>38100</xdr:colOff>
      <xdr:row>35</xdr:row>
      <xdr:rowOff>24994</xdr:rowOff>
    </xdr:to>
    <xdr:graphicFrame macro="">
      <xdr:nvGraphicFramePr>
        <xdr:cNvPr id="13" name="Chart 12">
          <a:extLst>
            <a:ext uri="{FF2B5EF4-FFF2-40B4-BE49-F238E27FC236}">
              <a16:creationId xmlns:a16="http://schemas.microsoft.com/office/drawing/2014/main" id="{E032ECB4-8DD8-4CAF-8751-4846AA431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89459</xdr:colOff>
      <xdr:row>24</xdr:row>
      <xdr:rowOff>419</xdr:rowOff>
    </xdr:from>
    <xdr:to>
      <xdr:col>7</xdr:col>
      <xdr:colOff>663752</xdr:colOff>
      <xdr:row>35</xdr:row>
      <xdr:rowOff>24994</xdr:rowOff>
    </xdr:to>
    <xdr:graphicFrame macro="">
      <xdr:nvGraphicFramePr>
        <xdr:cNvPr id="14" name="Chart 13">
          <a:extLst>
            <a:ext uri="{FF2B5EF4-FFF2-40B4-BE49-F238E27FC236}">
              <a16:creationId xmlns:a16="http://schemas.microsoft.com/office/drawing/2014/main" id="{DEB52DD8-F660-4F3A-9C37-61615353B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252413</xdr:colOff>
      <xdr:row>5</xdr:row>
      <xdr:rowOff>79513</xdr:rowOff>
    </xdr:from>
    <xdr:to>
      <xdr:col>9</xdr:col>
      <xdr:colOff>642657</xdr:colOff>
      <xdr:row>9</xdr:row>
      <xdr:rowOff>86139</xdr:rowOff>
    </xdr:to>
    <xdr:sp macro="" textlink="Sheet4!B17">
      <xdr:nvSpPr>
        <xdr:cNvPr id="36" name="TextBox 35">
          <a:extLst>
            <a:ext uri="{FF2B5EF4-FFF2-40B4-BE49-F238E27FC236}">
              <a16:creationId xmlns:a16="http://schemas.microsoft.com/office/drawing/2014/main" id="{B96AB0B6-4A06-40A0-83C7-F124061F4F63}"/>
            </a:ext>
          </a:extLst>
        </xdr:cNvPr>
        <xdr:cNvSpPr txBox="1"/>
      </xdr:nvSpPr>
      <xdr:spPr>
        <a:xfrm>
          <a:off x="5624513" y="960576"/>
          <a:ext cx="1061757" cy="711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9D6A0-9197-4AE1-B096-8FE968229C75}" type="TxLink">
            <a:rPr lang="en-US" sz="2000" b="1" i="0" u="none" strike="noStrike">
              <a:gradFill flip="none" rotWithShape="1">
                <a:gsLst>
                  <a:gs pos="51000">
                    <a:srgbClr val="D10505"/>
                  </a:gs>
                  <a:gs pos="3478">
                    <a:srgbClr val="FFEBAB"/>
                  </a:gs>
                  <a:gs pos="20000">
                    <a:srgbClr val="FF3737"/>
                  </a:gs>
                  <a:gs pos="100000">
                    <a:srgbClr val="C00000"/>
                  </a:gs>
                </a:gsLst>
                <a:lin ang="16200000" scaled="1"/>
                <a:tileRect/>
              </a:gradFill>
              <a:latin typeface="Bahnschrift SemiBold SemiConden" panose="020B0502040204020203" pitchFamily="34" charset="0"/>
            </a:rPr>
            <a:pPr algn="ctr"/>
            <a:t>210.47 M</a:t>
          </a:fld>
          <a:endParaRPr lang="en-US" sz="2000" b="1">
            <a:gradFill flip="none" rotWithShape="1">
              <a:gsLst>
                <a:gs pos="51000">
                  <a:srgbClr val="D10505"/>
                </a:gs>
                <a:gs pos="3478">
                  <a:srgbClr val="FFEBAB"/>
                </a:gs>
                <a:gs pos="20000">
                  <a:srgbClr val="FF3737"/>
                </a:gs>
                <a:gs pos="100000">
                  <a:srgbClr val="C00000"/>
                </a:gs>
              </a:gsLst>
              <a:lin ang="16200000" scaled="1"/>
              <a:tileRect/>
            </a:gradFill>
            <a:latin typeface="Bahnschrift SemiBold SemiConden" panose="020B0502040204020203" pitchFamily="34" charset="0"/>
          </a:endParaRPr>
        </a:p>
      </xdr:txBody>
    </xdr:sp>
    <xdr:clientData/>
  </xdr:twoCellAnchor>
  <xdr:twoCellAnchor>
    <xdr:from>
      <xdr:col>11</xdr:col>
      <xdr:colOff>583095</xdr:colOff>
      <xdr:row>5</xdr:row>
      <xdr:rowOff>99342</xdr:rowOff>
    </xdr:from>
    <xdr:to>
      <xdr:col>12</xdr:col>
      <xdr:colOff>1013793</xdr:colOff>
      <xdr:row>9</xdr:row>
      <xdr:rowOff>105968</xdr:rowOff>
    </xdr:to>
    <xdr:sp macro="" textlink="Sheet4!E17">
      <xdr:nvSpPr>
        <xdr:cNvPr id="37" name="TextBox 36">
          <a:extLst>
            <a:ext uri="{FF2B5EF4-FFF2-40B4-BE49-F238E27FC236}">
              <a16:creationId xmlns:a16="http://schemas.microsoft.com/office/drawing/2014/main" id="{42205E5A-AE91-452C-AAFB-B074DC1D9963}"/>
            </a:ext>
          </a:extLst>
        </xdr:cNvPr>
        <xdr:cNvSpPr txBox="1"/>
      </xdr:nvSpPr>
      <xdr:spPr>
        <a:xfrm>
          <a:off x="7944678" y="960733"/>
          <a:ext cx="1099932" cy="695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D1820B-05A0-4A66-9BEA-C683F3E290FB}" type="TxLink">
            <a:rPr lang="en-US" sz="2000" b="1" i="0" u="none" strike="noStrike">
              <a:gradFill flip="none" rotWithShape="1">
                <a:gsLst>
                  <a:gs pos="51000">
                    <a:srgbClr val="D10505"/>
                  </a:gs>
                  <a:gs pos="3478">
                    <a:srgbClr val="FFEBAB"/>
                  </a:gs>
                  <a:gs pos="20000">
                    <a:srgbClr val="FF3737"/>
                  </a:gs>
                  <a:gs pos="100000">
                    <a:srgbClr val="C00000"/>
                  </a:gs>
                </a:gsLst>
                <a:lin ang="16200000" scaled="1"/>
                <a:tileRect/>
              </a:gradFill>
              <a:latin typeface="Bahnschrift SemiBold SemiConden" panose="020B0502040204020203" pitchFamily="34" charset="0"/>
            </a:rPr>
            <a:pPr algn="ctr"/>
            <a:t>15.84 M$</a:t>
          </a:fld>
          <a:endParaRPr lang="en-US" sz="2000" b="1">
            <a:gradFill flip="none" rotWithShape="1">
              <a:gsLst>
                <a:gs pos="51000">
                  <a:srgbClr val="D10505"/>
                </a:gs>
                <a:gs pos="3478">
                  <a:srgbClr val="FFEBAB"/>
                </a:gs>
                <a:gs pos="20000">
                  <a:srgbClr val="FF3737"/>
                </a:gs>
                <a:gs pos="100000">
                  <a:srgbClr val="C00000"/>
                </a:gs>
              </a:gsLst>
              <a:lin ang="16200000" scaled="1"/>
              <a:tileRect/>
            </a:gradFill>
            <a:latin typeface="Bahnschrift SemiBold SemiConden" panose="020B0502040204020203" pitchFamily="34" charset="0"/>
          </a:endParaRPr>
        </a:p>
      </xdr:txBody>
    </xdr:sp>
    <xdr:clientData/>
  </xdr:twoCellAnchor>
  <xdr:twoCellAnchor>
    <xdr:from>
      <xdr:col>5</xdr:col>
      <xdr:colOff>446675</xdr:colOff>
      <xdr:row>5</xdr:row>
      <xdr:rowOff>61912</xdr:rowOff>
    </xdr:from>
    <xdr:to>
      <xdr:col>8</xdr:col>
      <xdr:colOff>252413</xdr:colOff>
      <xdr:row>9</xdr:row>
      <xdr:rowOff>89775</xdr:rowOff>
    </xdr:to>
    <xdr:sp macro="" textlink="">
      <xdr:nvSpPr>
        <xdr:cNvPr id="38" name="TextBox 37">
          <a:extLst>
            <a:ext uri="{FF2B5EF4-FFF2-40B4-BE49-F238E27FC236}">
              <a16:creationId xmlns:a16="http://schemas.microsoft.com/office/drawing/2014/main" id="{5C191EE3-D1EB-94F4-AC31-4E20CE80CF59}"/>
            </a:ext>
          </a:extLst>
        </xdr:cNvPr>
        <xdr:cNvSpPr txBox="1"/>
      </xdr:nvSpPr>
      <xdr:spPr>
        <a:xfrm>
          <a:off x="3795464" y="944228"/>
          <a:ext cx="1815012" cy="733715"/>
        </a:xfrm>
        <a:prstGeom prst="rect">
          <a:avLst/>
        </a:prstGeom>
        <a:solidFill>
          <a:srgbClr val="1B1A2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outerShdw blurRad="50800" dist="38100" dir="5400000" algn="t" rotWithShape="0">
                  <a:prstClr val="black">
                    <a:alpha val="40000"/>
                  </a:prstClr>
                </a:outerShdw>
              </a:effectLst>
              <a:latin typeface="Bahnschrift SemiBold SemiConden" panose="020B0502040204020203" pitchFamily="34" charset="0"/>
              <a:ea typeface="+mn-ea"/>
              <a:cs typeface="+mn-cs"/>
            </a:rPr>
            <a:t>Total</a:t>
          </a:r>
          <a:r>
            <a:rPr lang="en-US" sz="2000" b="1" i="0" u="none" strike="noStrike" baseline="0">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outerShdw blurRad="50800" dist="38100" dir="5400000" algn="t" rotWithShape="0">
                  <a:prstClr val="black">
                    <a:alpha val="40000"/>
                  </a:prstClr>
                </a:outerShdw>
              </a:effectLst>
              <a:latin typeface="Bahnschrift SemiBold SemiConden" panose="020B0502040204020203" pitchFamily="34" charset="0"/>
              <a:ea typeface="+mn-ea"/>
              <a:cs typeface="+mn-cs"/>
            </a:rPr>
            <a:t> Consumption</a:t>
          </a:r>
          <a:endParaRPr lang="en-US" sz="2000" b="1" i="0" u="none" strike="noStrike">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outerShdw blurRad="50800" dist="38100" dir="5400000" algn="t" rotWithShape="0">
                <a:prstClr val="black">
                  <a:alpha val="40000"/>
                </a:prstClr>
              </a:outerShdw>
            </a:effectLst>
            <a:latin typeface="Bahnschrift SemiBold SemiConden" panose="020B0502040204020203" pitchFamily="34" charset="0"/>
            <a:ea typeface="+mn-ea"/>
            <a:cs typeface="+mn-cs"/>
          </a:endParaRPr>
        </a:p>
      </xdr:txBody>
    </xdr:sp>
    <xdr:clientData/>
  </xdr:twoCellAnchor>
  <xdr:twoCellAnchor>
    <xdr:from>
      <xdr:col>10</xdr:col>
      <xdr:colOff>86036</xdr:colOff>
      <xdr:row>5</xdr:row>
      <xdr:rowOff>64479</xdr:rowOff>
    </xdr:from>
    <xdr:to>
      <xdr:col>11</xdr:col>
      <xdr:colOff>587382</xdr:colOff>
      <xdr:row>9</xdr:row>
      <xdr:rowOff>82064</xdr:rowOff>
    </xdr:to>
    <xdr:sp macro="" textlink="">
      <xdr:nvSpPr>
        <xdr:cNvPr id="39" name="TextBox 38">
          <a:extLst>
            <a:ext uri="{FF2B5EF4-FFF2-40B4-BE49-F238E27FC236}">
              <a16:creationId xmlns:a16="http://schemas.microsoft.com/office/drawing/2014/main" id="{23195DA6-EC2B-4735-9F0F-B327DC28D456}"/>
            </a:ext>
          </a:extLst>
        </xdr:cNvPr>
        <xdr:cNvSpPr txBox="1"/>
      </xdr:nvSpPr>
      <xdr:spPr>
        <a:xfrm>
          <a:off x="6809565" y="960950"/>
          <a:ext cx="1173699" cy="734761"/>
        </a:xfrm>
        <a:prstGeom prst="rect">
          <a:avLst/>
        </a:prstGeom>
        <a:solidFill>
          <a:srgbClr val="1B1A2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outerShdw blurRad="50800" dist="38100" dir="5400000" algn="t" rotWithShape="0">
                  <a:prstClr val="black">
                    <a:alpha val="40000"/>
                  </a:prstClr>
                </a:outerShdw>
              </a:effectLst>
              <a:latin typeface="Bahnschrift SemiBold SemiConden" panose="020B0502040204020203" pitchFamily="34" charset="0"/>
              <a:ea typeface="+mn-ea"/>
              <a:cs typeface="+mn-cs"/>
            </a:rPr>
            <a:t>Total</a:t>
          </a:r>
        </a:p>
        <a:p>
          <a:pPr algn="ctr"/>
          <a:r>
            <a:rPr lang="en-US" sz="2000" b="1" i="0" u="none" strike="noStrike" baseline="0">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outerShdw blurRad="50800" dist="38100" dir="5400000" algn="t" rotWithShape="0">
                  <a:prstClr val="black">
                    <a:alpha val="40000"/>
                  </a:prstClr>
                </a:outerShdw>
              </a:effectLst>
              <a:latin typeface="Bahnschrift SemiBold SemiConden" panose="020B0502040204020203" pitchFamily="34" charset="0"/>
              <a:ea typeface="+mn-ea"/>
              <a:cs typeface="+mn-cs"/>
            </a:rPr>
            <a:t> Cost</a:t>
          </a:r>
          <a:endParaRPr lang="en-US" sz="2000" b="1" i="0" u="none" strike="noStrike">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outerShdw blurRad="50800" dist="38100" dir="5400000" algn="t" rotWithShape="0">
                <a:prstClr val="black">
                  <a:alpha val="40000"/>
                </a:prstClr>
              </a:outerShdw>
            </a:effectLst>
            <a:latin typeface="Bahnschrift SemiBold SemiConden" panose="020B0502040204020203" pitchFamily="34" charset="0"/>
            <a:ea typeface="+mn-ea"/>
            <a:cs typeface="+mn-cs"/>
          </a:endParaRPr>
        </a:p>
      </xdr:txBody>
    </xdr:sp>
    <xdr:clientData/>
  </xdr:twoCellAnchor>
  <xdr:twoCellAnchor>
    <xdr:from>
      <xdr:col>2</xdr:col>
      <xdr:colOff>197267</xdr:colOff>
      <xdr:row>5</xdr:row>
      <xdr:rowOff>61912</xdr:rowOff>
    </xdr:from>
    <xdr:to>
      <xdr:col>5</xdr:col>
      <xdr:colOff>293520</xdr:colOff>
      <xdr:row>6</xdr:row>
      <xdr:rowOff>94642</xdr:rowOff>
    </xdr:to>
    <xdr:sp macro="" textlink="">
      <xdr:nvSpPr>
        <xdr:cNvPr id="40" name="TextBox 39">
          <a:extLst>
            <a:ext uri="{FF2B5EF4-FFF2-40B4-BE49-F238E27FC236}">
              <a16:creationId xmlns:a16="http://schemas.microsoft.com/office/drawing/2014/main" id="{66DEEBCC-5694-49AE-9A35-CDE84968E11A}"/>
            </a:ext>
          </a:extLst>
        </xdr:cNvPr>
        <xdr:cNvSpPr txBox="1"/>
      </xdr:nvSpPr>
      <xdr:spPr>
        <a:xfrm>
          <a:off x="1536783" y="944228"/>
          <a:ext cx="2105526" cy="209193"/>
        </a:xfrm>
        <a:prstGeom prst="rect">
          <a:avLst/>
        </a:prstGeom>
        <a:solidFill>
          <a:srgbClr val="1B1A2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baseline="0">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outerShdw blurRad="50800" dist="38100" dir="5400000" algn="t" rotWithShape="0">
                  <a:prstClr val="black">
                    <a:alpha val="40000"/>
                  </a:prstClr>
                </a:outerShdw>
              </a:effectLst>
              <a:latin typeface="Bahnschrift SemiBold SemiConden" panose="020B0502040204020203" pitchFamily="34" charset="0"/>
              <a:ea typeface="+mn-ea"/>
              <a:cs typeface="+mn-cs"/>
            </a:rPr>
            <a:t>Consumption By Buildings</a:t>
          </a:r>
          <a:endParaRPr lang="en-US" sz="1200" b="1" i="0" u="none" strike="noStrike">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outerShdw blurRad="50800" dist="38100" dir="5400000" algn="t" rotWithShape="0">
                <a:prstClr val="black">
                  <a:alpha val="40000"/>
                </a:prstClr>
              </a:outerShdw>
            </a:effectLst>
            <a:latin typeface="Bahnschrift SemiBold SemiConden" panose="020B0502040204020203" pitchFamily="34" charset="0"/>
            <a:ea typeface="+mn-ea"/>
            <a:cs typeface="+mn-cs"/>
          </a:endParaRPr>
        </a:p>
      </xdr:txBody>
    </xdr:sp>
    <xdr:clientData/>
  </xdr:twoCellAnchor>
  <xdr:twoCellAnchor>
    <xdr:from>
      <xdr:col>5</xdr:col>
      <xdr:colOff>461554</xdr:colOff>
      <xdr:row>10</xdr:row>
      <xdr:rowOff>32100</xdr:rowOff>
    </xdr:from>
    <xdr:to>
      <xdr:col>10</xdr:col>
      <xdr:colOff>317863</xdr:colOff>
      <xdr:row>11</xdr:row>
      <xdr:rowOff>64831</xdr:rowOff>
    </xdr:to>
    <xdr:sp macro="" textlink="">
      <xdr:nvSpPr>
        <xdr:cNvPr id="41" name="TextBox 40">
          <a:extLst>
            <a:ext uri="{FF2B5EF4-FFF2-40B4-BE49-F238E27FC236}">
              <a16:creationId xmlns:a16="http://schemas.microsoft.com/office/drawing/2014/main" id="{C2F0AC91-E4C4-4FBF-8D26-C640CB9D01BE}"/>
            </a:ext>
          </a:extLst>
        </xdr:cNvPr>
        <xdr:cNvSpPr txBox="1"/>
      </xdr:nvSpPr>
      <xdr:spPr>
        <a:xfrm>
          <a:off x="3814354" y="1773814"/>
          <a:ext cx="3209109" cy="206903"/>
        </a:xfrm>
        <a:prstGeom prst="rect">
          <a:avLst/>
        </a:prstGeom>
        <a:solidFill>
          <a:srgbClr val="1B1A2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baseline="0">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outerShdw blurRad="50800" dist="38100" dir="5400000" algn="t" rotWithShape="0">
                  <a:prstClr val="black">
                    <a:alpha val="40000"/>
                  </a:prstClr>
                </a:outerShdw>
              </a:effectLst>
              <a:latin typeface="Bahnschrift SemiBold SemiConden" panose="020B0502040204020203" pitchFamily="34" charset="0"/>
              <a:ea typeface="+mn-ea"/>
              <a:cs typeface="+mn-cs"/>
            </a:rPr>
            <a:t>Consumption By City</a:t>
          </a:r>
          <a:endParaRPr lang="en-US" sz="1200" b="1" i="0" u="none" strike="noStrike">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outerShdw blurRad="50800" dist="38100" dir="5400000" algn="t" rotWithShape="0">
                <a:prstClr val="black">
                  <a:alpha val="40000"/>
                </a:prstClr>
              </a:outerShdw>
            </a:effectLst>
            <a:latin typeface="Bahnschrift SemiBold SemiConden" panose="020B0502040204020203" pitchFamily="34" charset="0"/>
            <a:ea typeface="+mn-ea"/>
            <a:cs typeface="+mn-cs"/>
          </a:endParaRPr>
        </a:p>
      </xdr:txBody>
    </xdr:sp>
    <xdr:clientData/>
  </xdr:twoCellAnchor>
  <xdr:twoCellAnchor>
    <xdr:from>
      <xdr:col>10</xdr:col>
      <xdr:colOff>466725</xdr:colOff>
      <xdr:row>10</xdr:row>
      <xdr:rowOff>23966</xdr:rowOff>
    </xdr:from>
    <xdr:to>
      <xdr:col>12</xdr:col>
      <xdr:colOff>970547</xdr:colOff>
      <xdr:row>11</xdr:row>
      <xdr:rowOff>56696</xdr:rowOff>
    </xdr:to>
    <xdr:sp macro="" textlink="">
      <xdr:nvSpPr>
        <xdr:cNvPr id="42" name="TextBox 41">
          <a:extLst>
            <a:ext uri="{FF2B5EF4-FFF2-40B4-BE49-F238E27FC236}">
              <a16:creationId xmlns:a16="http://schemas.microsoft.com/office/drawing/2014/main" id="{5D4E6BE0-143A-4912-B259-042E49CCE763}"/>
            </a:ext>
          </a:extLst>
        </xdr:cNvPr>
        <xdr:cNvSpPr txBox="1"/>
      </xdr:nvSpPr>
      <xdr:spPr>
        <a:xfrm>
          <a:off x="7181850" y="1786091"/>
          <a:ext cx="1846847" cy="208943"/>
        </a:xfrm>
        <a:prstGeom prst="rect">
          <a:avLst/>
        </a:prstGeom>
        <a:solidFill>
          <a:srgbClr val="1B1A2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baseline="0">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outerShdw blurRad="50800" dist="38100" dir="5400000" algn="t" rotWithShape="0">
                  <a:prstClr val="black">
                    <a:alpha val="40000"/>
                  </a:prstClr>
                </a:outerShdw>
              </a:effectLst>
              <a:latin typeface="Bahnschrift SemiBold SemiConden" panose="020B0502040204020203" pitchFamily="34" charset="0"/>
              <a:ea typeface="+mn-ea"/>
              <a:cs typeface="+mn-cs"/>
            </a:rPr>
            <a:t>Each Type Cost</a:t>
          </a:r>
          <a:endParaRPr lang="en-US" sz="1200" b="1" i="0" u="none" strike="noStrike">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outerShdw blurRad="50800" dist="38100" dir="5400000" algn="t" rotWithShape="0">
                <a:prstClr val="black">
                  <a:alpha val="40000"/>
                </a:prstClr>
              </a:outerShdw>
            </a:effectLst>
            <a:latin typeface="Bahnschrift SemiBold SemiConden" panose="020B0502040204020203" pitchFamily="34" charset="0"/>
            <a:ea typeface="+mn-ea"/>
            <a:cs typeface="+mn-cs"/>
          </a:endParaRPr>
        </a:p>
      </xdr:txBody>
    </xdr:sp>
    <xdr:clientData/>
  </xdr:twoCellAnchor>
  <xdr:twoCellAnchor>
    <xdr:from>
      <xdr:col>2</xdr:col>
      <xdr:colOff>204439</xdr:colOff>
      <xdr:row>23</xdr:row>
      <xdr:rowOff>17092</xdr:rowOff>
    </xdr:from>
    <xdr:to>
      <xdr:col>7</xdr:col>
      <xdr:colOff>516672</xdr:colOff>
      <xdr:row>24</xdr:row>
      <xdr:rowOff>49823</xdr:rowOff>
    </xdr:to>
    <xdr:sp macro="" textlink="">
      <xdr:nvSpPr>
        <xdr:cNvPr id="11" name="TextBox 10">
          <a:extLst>
            <a:ext uri="{FF2B5EF4-FFF2-40B4-BE49-F238E27FC236}">
              <a16:creationId xmlns:a16="http://schemas.microsoft.com/office/drawing/2014/main" id="{392DDAFC-F987-4571-B261-6878BA599AC4}"/>
            </a:ext>
          </a:extLst>
        </xdr:cNvPr>
        <xdr:cNvSpPr txBox="1"/>
      </xdr:nvSpPr>
      <xdr:spPr>
        <a:xfrm>
          <a:off x="1542585" y="4035248"/>
          <a:ext cx="3657599" cy="207434"/>
        </a:xfrm>
        <a:prstGeom prst="rect">
          <a:avLst/>
        </a:prstGeom>
        <a:solidFill>
          <a:srgbClr val="1B1A2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baseline="0">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outerShdw blurRad="50800" dist="38100" dir="5400000" algn="t" rotWithShape="0">
                  <a:prstClr val="black">
                    <a:alpha val="40000"/>
                  </a:prstClr>
                </a:outerShdw>
              </a:effectLst>
              <a:latin typeface="Bahnschrift SemiBold SemiConden" panose="020B0502040204020203" pitchFamily="34" charset="0"/>
              <a:ea typeface="+mn-ea"/>
              <a:cs typeface="+mn-cs"/>
            </a:rPr>
            <a:t>Seasonal Total Cost Pattern</a:t>
          </a:r>
          <a:endParaRPr lang="en-US" sz="1200" b="1" i="0" u="none" strike="noStrike">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outerShdw blurRad="50800" dist="38100" dir="5400000" algn="t" rotWithShape="0">
                <a:prstClr val="black">
                  <a:alpha val="40000"/>
                </a:prstClr>
              </a:outerShdw>
            </a:effectLst>
            <a:latin typeface="Bahnschrift SemiBold SemiConden" panose="020B0502040204020203" pitchFamily="34" charset="0"/>
            <a:ea typeface="+mn-ea"/>
            <a:cs typeface="+mn-cs"/>
          </a:endParaRPr>
        </a:p>
      </xdr:txBody>
    </xdr:sp>
    <xdr:clientData/>
  </xdr:twoCellAnchor>
  <xdr:twoCellAnchor>
    <xdr:from>
      <xdr:col>8</xdr:col>
      <xdr:colOff>10240</xdr:colOff>
      <xdr:row>23</xdr:row>
      <xdr:rowOff>17092</xdr:rowOff>
    </xdr:from>
    <xdr:to>
      <xdr:col>12</xdr:col>
      <xdr:colOff>991546</xdr:colOff>
      <xdr:row>24</xdr:row>
      <xdr:rowOff>49823</xdr:rowOff>
    </xdr:to>
    <xdr:sp macro="" textlink="">
      <xdr:nvSpPr>
        <xdr:cNvPr id="17" name="TextBox 16">
          <a:extLst>
            <a:ext uri="{FF2B5EF4-FFF2-40B4-BE49-F238E27FC236}">
              <a16:creationId xmlns:a16="http://schemas.microsoft.com/office/drawing/2014/main" id="{1D024105-A8C5-4C03-AA0C-5BD9366BCB79}"/>
            </a:ext>
          </a:extLst>
        </xdr:cNvPr>
        <xdr:cNvSpPr txBox="1"/>
      </xdr:nvSpPr>
      <xdr:spPr>
        <a:xfrm>
          <a:off x="5362825" y="4035248"/>
          <a:ext cx="3657599" cy="207434"/>
        </a:xfrm>
        <a:prstGeom prst="rect">
          <a:avLst/>
        </a:prstGeom>
        <a:solidFill>
          <a:srgbClr val="1B1A2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baseline="0">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outerShdw blurRad="50800" dist="38100" dir="5400000" algn="t" rotWithShape="0">
                  <a:prstClr val="black">
                    <a:alpha val="40000"/>
                  </a:prstClr>
                </a:outerShdw>
              </a:effectLst>
              <a:latin typeface="Bahnschrift SemiBold SemiConden" panose="020B0502040204020203" pitchFamily="34" charset="0"/>
              <a:ea typeface="+mn-ea"/>
              <a:cs typeface="+mn-cs"/>
            </a:rPr>
            <a:t>Seasonal Energy Consumption Pattern</a:t>
          </a:r>
          <a:endParaRPr lang="en-US" sz="1200" b="1" i="0" u="none" strike="noStrike">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effectLst>
              <a:outerShdw blurRad="50800" dist="38100" dir="5400000" algn="t" rotWithShape="0">
                <a:prstClr val="black">
                  <a:alpha val="40000"/>
                </a:prstClr>
              </a:outerShdw>
            </a:effectLst>
            <a:latin typeface="Bahnschrift SemiBold SemiConden" panose="020B0502040204020203" pitchFamily="34" charset="0"/>
            <a:ea typeface="+mn-ea"/>
            <a:cs typeface="+mn-cs"/>
          </a:endParaRPr>
        </a:p>
      </xdr:txBody>
    </xdr:sp>
    <xdr:clientData/>
  </xdr:twoCellAnchor>
  <xdr:twoCellAnchor editAs="oneCell">
    <xdr:from>
      <xdr:col>0</xdr:col>
      <xdr:colOff>106682</xdr:colOff>
      <xdr:row>5</xdr:row>
      <xdr:rowOff>99061</xdr:rowOff>
    </xdr:from>
    <xdr:to>
      <xdr:col>2</xdr:col>
      <xdr:colOff>30480</xdr:colOff>
      <xdr:row>13</xdr:row>
      <xdr:rowOff>91440</xdr:rowOff>
    </xdr:to>
    <mc:AlternateContent xmlns:mc="http://schemas.openxmlformats.org/markup-compatibility/2006" xmlns:a14="http://schemas.microsoft.com/office/drawing/2010/main">
      <mc:Choice Requires="a14">
        <xdr:graphicFrame macro="">
          <xdr:nvGraphicFramePr>
            <xdr:cNvPr id="22" name="Energy Type">
              <a:extLst>
                <a:ext uri="{FF2B5EF4-FFF2-40B4-BE49-F238E27FC236}">
                  <a16:creationId xmlns:a16="http://schemas.microsoft.com/office/drawing/2014/main" id="{AEEC9EBD-3874-439F-9578-AC019A4C0398}"/>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Energy Type"/>
            </a:graphicData>
          </a:graphic>
        </xdr:graphicFrame>
      </mc:Choice>
      <mc:Fallback xmlns="">
        <xdr:sp macro="" textlink="">
          <xdr:nvSpPr>
            <xdr:cNvPr id="0" name=""/>
            <xdr:cNvSpPr>
              <a:spLocks noTextEdit="1"/>
            </xdr:cNvSpPr>
          </xdr:nvSpPr>
          <xdr:spPr>
            <a:xfrm>
              <a:off x="106682" y="956311"/>
              <a:ext cx="1257298" cy="1363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392983</xdr:colOff>
      <xdr:row>0</xdr:row>
      <xdr:rowOff>102326</xdr:rowOff>
    </xdr:from>
    <xdr:to>
      <xdr:col>12</xdr:col>
      <xdr:colOff>746527</xdr:colOff>
      <xdr:row>4</xdr:row>
      <xdr:rowOff>110347</xdr:rowOff>
    </xdr:to>
    <xdr:sp macro="" textlink="">
      <xdr:nvSpPr>
        <xdr:cNvPr id="32" name="TextBox 31">
          <a:extLst>
            <a:ext uri="{FF2B5EF4-FFF2-40B4-BE49-F238E27FC236}">
              <a16:creationId xmlns:a16="http://schemas.microsoft.com/office/drawing/2014/main" id="{0454B186-0CC1-4523-A363-1EF9FA4A74B1}"/>
            </a:ext>
          </a:extLst>
        </xdr:cNvPr>
        <xdr:cNvSpPr txBox="1"/>
      </xdr:nvSpPr>
      <xdr:spPr>
        <a:xfrm>
          <a:off x="1732499" y="102326"/>
          <a:ext cx="7051123" cy="71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i="0" u="none" strike="noStrike" baseline="0">
              <a:gradFill flip="none" rotWithShape="1">
                <a:gsLst>
                  <a:gs pos="0">
                    <a:srgbClr val="FF0000">
                      <a:shade val="30000"/>
                      <a:satMod val="115000"/>
                    </a:srgbClr>
                  </a:gs>
                  <a:gs pos="50000">
                    <a:srgbClr val="FF0000">
                      <a:shade val="67500"/>
                      <a:satMod val="115000"/>
                    </a:srgbClr>
                  </a:gs>
                  <a:gs pos="100000">
                    <a:srgbClr val="FBB97D"/>
                  </a:gs>
                </a:gsLst>
                <a:lin ang="5400000" scaled="1"/>
                <a:tileRect/>
              </a:gra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rPr>
            <a:t>Energy Consumption DashBoard</a:t>
          </a:r>
          <a:endParaRPr lang="en-US" sz="3600" b="1" i="0" u="none" strike="noStrike">
            <a:gradFill flip="none" rotWithShape="1">
              <a:gsLst>
                <a:gs pos="0">
                  <a:srgbClr val="FF0000">
                    <a:shade val="30000"/>
                    <a:satMod val="115000"/>
                  </a:srgbClr>
                </a:gs>
                <a:gs pos="50000">
                  <a:srgbClr val="FF0000">
                    <a:shade val="67500"/>
                    <a:satMod val="115000"/>
                  </a:srgbClr>
                </a:gs>
                <a:gs pos="100000">
                  <a:srgbClr val="FBB97D"/>
                </a:gs>
              </a:gsLst>
              <a:lin ang="5400000" scaled="1"/>
              <a:tileRect/>
            </a:gra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0</xdr:col>
      <xdr:colOff>169817</xdr:colOff>
      <xdr:row>0</xdr:row>
      <xdr:rowOff>69845</xdr:rowOff>
    </xdr:from>
    <xdr:to>
      <xdr:col>1</xdr:col>
      <xdr:colOff>648789</xdr:colOff>
      <xdr:row>4</xdr:row>
      <xdr:rowOff>124146</xdr:rowOff>
    </xdr:to>
    <xdr:pic>
      <xdr:nvPicPr>
        <xdr:cNvPr id="45" name="Picture 44">
          <a:extLst>
            <a:ext uri="{FF2B5EF4-FFF2-40B4-BE49-F238E27FC236}">
              <a16:creationId xmlns:a16="http://schemas.microsoft.com/office/drawing/2014/main" id="{55518713-A801-AC71-366B-957BCA752C1A}"/>
            </a:ext>
          </a:extLst>
        </xdr:cNvPr>
        <xdr:cNvPicPr>
          <a:picLocks noChangeAspect="1"/>
        </xdr:cNvPicPr>
      </xdr:nvPicPr>
      <xdr:blipFill rotWithShape="1">
        <a:blip xmlns:r="http://schemas.openxmlformats.org/officeDocument/2006/relationships" r:embed="rId6" cstate="print">
          <a:extLst>
            <a:ext uri="{BEBA8EAE-BF5A-486C-A8C5-ECC9F3942E4B}">
              <a14:imgProps xmlns:a14="http://schemas.microsoft.com/office/drawing/2010/main">
                <a14:imgLayer r:embed="rId7">
                  <a14:imgEffect>
                    <a14:backgroundRemoval t="10000" b="90000" l="10000" r="90000">
                      <a14:foregroundMark x1="34668" y1="41504" x2="34668" y2="41504"/>
                      <a14:foregroundMark x1="32227" y1="31152" x2="32227" y2="31152"/>
                      <a14:foregroundMark x1="68652" y1="40332" x2="68652" y2="40332"/>
                      <a14:foregroundMark x1="68262" y1="56055" x2="68262" y2="56055"/>
                      <a14:foregroundMark x1="66504" y1="62402" x2="66504" y2="62402"/>
                      <a14:foregroundMark x1="34570" y1="41113" x2="34473" y2="42676"/>
                      <a14:backgroundMark x1="67773" y1="53516" x2="67188" y2="53516"/>
                    </a14:backgroundRemoval>
                  </a14:imgEffect>
                </a14:imgLayer>
              </a14:imgProps>
            </a:ext>
            <a:ext uri="{28A0092B-C50C-407E-A947-70E740481C1C}">
              <a14:useLocalDpi xmlns:a14="http://schemas.microsoft.com/office/drawing/2010/main" val="0"/>
            </a:ext>
          </a:extLst>
        </a:blip>
        <a:srcRect l="24534" t="28481" r="24535" b="35679"/>
        <a:stretch/>
      </xdr:blipFill>
      <xdr:spPr>
        <a:xfrm>
          <a:off x="169817" y="69845"/>
          <a:ext cx="1149532" cy="75098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tafa Salem" refreshedDate="45708.020294907408" createdVersion="8" refreshedVersion="8" minRefreshableVersion="3" recordCount="1584" xr:uid="{8A473D44-0296-4468-89DB-632BB8CB4B15}">
  <cacheSource type="worksheet">
    <worksheetSource name="Query1"/>
  </cacheSource>
  <cacheFields count="8">
    <cacheField name="Date" numFmtId="14">
      <sharedItems containsSemiMixedTypes="0" containsNonDate="0" containsDate="1" containsString="0" minDate="2016-01-01T00:00:00" maxDate="2019-12-02T00:00:00"/>
    </cacheField>
    <cacheField name="Building" numFmtId="0">
      <sharedItems count="11">
        <s v="B1000"/>
        <s v="B1001"/>
        <s v="B1002"/>
        <s v="B1003"/>
        <s v="B1004"/>
        <s v="B1005"/>
        <s v="B1006"/>
        <s v="B1007"/>
        <s v="B1008"/>
        <s v="B1009"/>
        <s v="B1010"/>
      </sharedItems>
    </cacheField>
    <cacheField name="City" numFmtId="0">
      <sharedItems count="5">
        <s v="New York"/>
        <s v="Los Angeles"/>
        <s v="Chicago"/>
        <s v="Houston"/>
        <s v="Phoenix"/>
      </sharedItems>
    </cacheField>
    <cacheField name="Energy_Type" numFmtId="0">
      <sharedItems count="3">
        <s v="Water"/>
        <s v="Electricity"/>
        <s v="Gas"/>
      </sharedItems>
    </cacheField>
    <cacheField name="Total_Consumption" numFmtId="0">
      <sharedItems containsSemiMixedTypes="0" containsString="0" containsNumber="1" containsInteger="1" minValue="2149" maxValue="505757"/>
    </cacheField>
    <cacheField name="Total_Cost" numFmtId="0">
      <sharedItems containsSemiMixedTypes="0" containsString="0" containsNumber="1" containsInteger="1" minValue="1716" maxValue="33572"/>
    </cacheField>
    <cacheField name="Year" numFmtId="0">
      <sharedItems containsSemiMixedTypes="0" containsString="0" containsNumber="1" containsInteger="1" minValue="2016" maxValue="2019" count="4">
        <n v="2016"/>
        <n v="2017"/>
        <n v="2018"/>
        <n v="2019"/>
      </sharedItems>
    </cacheField>
    <cacheField name="Month" numFmtId="0">
      <sharedItems count="22">
        <s v="Jan"/>
        <s v="Feb"/>
        <s v="Mar"/>
        <s v="April"/>
        <s v="May"/>
        <s v="Jun"/>
        <s v="Jul"/>
        <s v="Aug"/>
        <s v="Sept"/>
        <s v="Oct"/>
        <s v="Nov"/>
        <s v="Dec"/>
        <s v="January" u="1"/>
        <s v="February" u="1"/>
        <s v="March" u="1"/>
        <s v="June" u="1"/>
        <s v="July" u="1"/>
        <s v="August" u="1"/>
        <s v="September" u="1"/>
        <s v="October" u="1"/>
        <s v="November" u="1"/>
        <s v="December" u="1"/>
      </sharedItems>
    </cacheField>
  </cacheFields>
  <extLst>
    <ext xmlns:x14="http://schemas.microsoft.com/office/spreadsheetml/2009/9/main" uri="{725AE2AE-9491-48be-B2B4-4EB974FC3084}">
      <x14:pivotCacheDefinition pivotCacheId="1162667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4">
  <r>
    <d v="2016-01-01T00:00:00"/>
    <x v="0"/>
    <x v="0"/>
    <x v="0"/>
    <n v="346159"/>
    <n v="17308"/>
    <x v="0"/>
    <x v="0"/>
  </r>
  <r>
    <d v="2016-01-01T00:00:00"/>
    <x v="1"/>
    <x v="0"/>
    <x v="0"/>
    <n v="281717"/>
    <n v="14086"/>
    <x v="0"/>
    <x v="0"/>
  </r>
  <r>
    <d v="2016-01-01T00:00:00"/>
    <x v="2"/>
    <x v="0"/>
    <x v="0"/>
    <n v="259530"/>
    <n v="12976"/>
    <x v="0"/>
    <x v="0"/>
  </r>
  <r>
    <d v="2016-01-01T00:00:00"/>
    <x v="3"/>
    <x v="1"/>
    <x v="0"/>
    <n v="309176"/>
    <n v="15459"/>
    <x v="0"/>
    <x v="0"/>
  </r>
  <r>
    <d v="2016-01-01T00:00:00"/>
    <x v="4"/>
    <x v="2"/>
    <x v="0"/>
    <n v="257742"/>
    <n v="12887"/>
    <x v="0"/>
    <x v="0"/>
  </r>
  <r>
    <d v="2016-01-01T00:00:00"/>
    <x v="5"/>
    <x v="3"/>
    <x v="0"/>
    <n v="276221"/>
    <n v="13811"/>
    <x v="0"/>
    <x v="0"/>
  </r>
  <r>
    <d v="2016-01-01T00:00:00"/>
    <x v="6"/>
    <x v="4"/>
    <x v="0"/>
    <n v="401399"/>
    <n v="20070"/>
    <x v="0"/>
    <x v="0"/>
  </r>
  <r>
    <d v="2016-01-01T00:00:00"/>
    <x v="7"/>
    <x v="2"/>
    <x v="0"/>
    <n v="413543"/>
    <n v="20677"/>
    <x v="0"/>
    <x v="0"/>
  </r>
  <r>
    <d v="2016-01-01T00:00:00"/>
    <x v="8"/>
    <x v="2"/>
    <x v="0"/>
    <n v="343048"/>
    <n v="17152"/>
    <x v="0"/>
    <x v="0"/>
  </r>
  <r>
    <d v="2016-01-01T00:00:00"/>
    <x v="9"/>
    <x v="1"/>
    <x v="0"/>
    <n v="412804"/>
    <n v="20640"/>
    <x v="0"/>
    <x v="0"/>
  </r>
  <r>
    <d v="2016-01-01T00:00:00"/>
    <x v="10"/>
    <x v="1"/>
    <x v="0"/>
    <n v="417348"/>
    <n v="20867"/>
    <x v="0"/>
    <x v="0"/>
  </r>
  <r>
    <d v="2016-02-01T00:00:00"/>
    <x v="0"/>
    <x v="0"/>
    <x v="0"/>
    <n v="437812"/>
    <n v="21891"/>
    <x v="0"/>
    <x v="1"/>
  </r>
  <r>
    <d v="2016-02-01T00:00:00"/>
    <x v="1"/>
    <x v="0"/>
    <x v="0"/>
    <n v="370356"/>
    <n v="18518"/>
    <x v="0"/>
    <x v="1"/>
  </r>
  <r>
    <d v="2016-02-01T00:00:00"/>
    <x v="2"/>
    <x v="0"/>
    <x v="0"/>
    <n v="231200"/>
    <n v="11560"/>
    <x v="0"/>
    <x v="1"/>
  </r>
  <r>
    <d v="2016-02-01T00:00:00"/>
    <x v="3"/>
    <x v="1"/>
    <x v="0"/>
    <n v="336263"/>
    <n v="16813"/>
    <x v="0"/>
    <x v="1"/>
  </r>
  <r>
    <d v="2016-02-01T00:00:00"/>
    <x v="4"/>
    <x v="2"/>
    <x v="0"/>
    <n v="267027"/>
    <n v="13351"/>
    <x v="0"/>
    <x v="1"/>
  </r>
  <r>
    <d v="2016-02-01T00:00:00"/>
    <x v="5"/>
    <x v="3"/>
    <x v="0"/>
    <n v="424629"/>
    <n v="21231"/>
    <x v="0"/>
    <x v="1"/>
  </r>
  <r>
    <d v="2016-02-01T00:00:00"/>
    <x v="6"/>
    <x v="4"/>
    <x v="0"/>
    <n v="453536"/>
    <n v="22677"/>
    <x v="0"/>
    <x v="1"/>
  </r>
  <r>
    <d v="2016-02-01T00:00:00"/>
    <x v="7"/>
    <x v="2"/>
    <x v="0"/>
    <n v="252241"/>
    <n v="12612"/>
    <x v="0"/>
    <x v="1"/>
  </r>
  <r>
    <d v="2016-02-01T00:00:00"/>
    <x v="8"/>
    <x v="2"/>
    <x v="0"/>
    <n v="202733"/>
    <n v="10137"/>
    <x v="0"/>
    <x v="1"/>
  </r>
  <r>
    <d v="2016-02-01T00:00:00"/>
    <x v="9"/>
    <x v="1"/>
    <x v="0"/>
    <n v="258350"/>
    <n v="12918"/>
    <x v="0"/>
    <x v="1"/>
  </r>
  <r>
    <d v="2016-02-01T00:00:00"/>
    <x v="10"/>
    <x v="1"/>
    <x v="0"/>
    <n v="408801"/>
    <n v="20440"/>
    <x v="0"/>
    <x v="1"/>
  </r>
  <r>
    <d v="2016-03-01T00:00:00"/>
    <x v="0"/>
    <x v="0"/>
    <x v="0"/>
    <n v="242522"/>
    <n v="12126"/>
    <x v="0"/>
    <x v="2"/>
  </r>
  <r>
    <d v="2016-03-01T00:00:00"/>
    <x v="1"/>
    <x v="0"/>
    <x v="0"/>
    <n v="363959"/>
    <n v="18198"/>
    <x v="0"/>
    <x v="2"/>
  </r>
  <r>
    <d v="2016-03-01T00:00:00"/>
    <x v="2"/>
    <x v="0"/>
    <x v="0"/>
    <n v="424409"/>
    <n v="21220"/>
    <x v="0"/>
    <x v="2"/>
  </r>
  <r>
    <d v="2016-03-01T00:00:00"/>
    <x v="3"/>
    <x v="1"/>
    <x v="0"/>
    <n v="423089"/>
    <n v="21154"/>
    <x v="0"/>
    <x v="2"/>
  </r>
  <r>
    <d v="2016-03-01T00:00:00"/>
    <x v="4"/>
    <x v="2"/>
    <x v="0"/>
    <n v="234020"/>
    <n v="11701"/>
    <x v="0"/>
    <x v="2"/>
  </r>
  <r>
    <d v="2016-03-01T00:00:00"/>
    <x v="5"/>
    <x v="3"/>
    <x v="0"/>
    <n v="417242"/>
    <n v="20862"/>
    <x v="0"/>
    <x v="2"/>
  </r>
  <r>
    <d v="2016-03-01T00:00:00"/>
    <x v="6"/>
    <x v="4"/>
    <x v="0"/>
    <n v="398217"/>
    <n v="19911"/>
    <x v="0"/>
    <x v="2"/>
  </r>
  <r>
    <d v="2016-03-01T00:00:00"/>
    <x v="7"/>
    <x v="2"/>
    <x v="0"/>
    <n v="461819"/>
    <n v="23091"/>
    <x v="0"/>
    <x v="2"/>
  </r>
  <r>
    <d v="2016-03-01T00:00:00"/>
    <x v="8"/>
    <x v="2"/>
    <x v="0"/>
    <n v="239402"/>
    <n v="11970"/>
    <x v="0"/>
    <x v="2"/>
  </r>
  <r>
    <d v="2016-03-01T00:00:00"/>
    <x v="9"/>
    <x v="1"/>
    <x v="0"/>
    <n v="238633"/>
    <n v="11932"/>
    <x v="0"/>
    <x v="2"/>
  </r>
  <r>
    <d v="2016-03-01T00:00:00"/>
    <x v="10"/>
    <x v="1"/>
    <x v="0"/>
    <n v="471206"/>
    <n v="23560"/>
    <x v="0"/>
    <x v="2"/>
  </r>
  <r>
    <d v="2016-04-01T00:00:00"/>
    <x v="0"/>
    <x v="0"/>
    <x v="0"/>
    <n v="266742"/>
    <n v="13337"/>
    <x v="0"/>
    <x v="3"/>
  </r>
  <r>
    <d v="2016-04-01T00:00:00"/>
    <x v="1"/>
    <x v="0"/>
    <x v="0"/>
    <n v="242610"/>
    <n v="12130"/>
    <x v="0"/>
    <x v="3"/>
  </r>
  <r>
    <d v="2016-04-01T00:00:00"/>
    <x v="2"/>
    <x v="0"/>
    <x v="0"/>
    <n v="488203"/>
    <n v="24410"/>
    <x v="0"/>
    <x v="3"/>
  </r>
  <r>
    <d v="2016-04-01T00:00:00"/>
    <x v="3"/>
    <x v="1"/>
    <x v="0"/>
    <n v="314863"/>
    <n v="15743"/>
    <x v="0"/>
    <x v="3"/>
  </r>
  <r>
    <d v="2016-04-01T00:00:00"/>
    <x v="4"/>
    <x v="2"/>
    <x v="0"/>
    <n v="329990"/>
    <n v="16500"/>
    <x v="0"/>
    <x v="3"/>
  </r>
  <r>
    <d v="2016-04-01T00:00:00"/>
    <x v="5"/>
    <x v="3"/>
    <x v="0"/>
    <n v="243752"/>
    <n v="12188"/>
    <x v="0"/>
    <x v="3"/>
  </r>
  <r>
    <d v="2016-04-01T00:00:00"/>
    <x v="6"/>
    <x v="4"/>
    <x v="0"/>
    <n v="393447"/>
    <n v="19672"/>
    <x v="0"/>
    <x v="3"/>
  </r>
  <r>
    <d v="2016-04-01T00:00:00"/>
    <x v="7"/>
    <x v="2"/>
    <x v="0"/>
    <n v="361251"/>
    <n v="18063"/>
    <x v="0"/>
    <x v="3"/>
  </r>
  <r>
    <d v="2016-04-01T00:00:00"/>
    <x v="8"/>
    <x v="2"/>
    <x v="0"/>
    <n v="249738"/>
    <n v="12487"/>
    <x v="0"/>
    <x v="3"/>
  </r>
  <r>
    <d v="2016-04-01T00:00:00"/>
    <x v="9"/>
    <x v="1"/>
    <x v="0"/>
    <n v="446149"/>
    <n v="22307"/>
    <x v="0"/>
    <x v="3"/>
  </r>
  <r>
    <d v="2016-04-01T00:00:00"/>
    <x v="10"/>
    <x v="1"/>
    <x v="0"/>
    <n v="310387"/>
    <n v="15519"/>
    <x v="0"/>
    <x v="3"/>
  </r>
  <r>
    <d v="2016-05-01T00:00:00"/>
    <x v="0"/>
    <x v="0"/>
    <x v="0"/>
    <n v="307569"/>
    <n v="15378"/>
    <x v="0"/>
    <x v="4"/>
  </r>
  <r>
    <d v="2016-05-01T00:00:00"/>
    <x v="1"/>
    <x v="0"/>
    <x v="0"/>
    <n v="497381"/>
    <n v="24869"/>
    <x v="0"/>
    <x v="4"/>
  </r>
  <r>
    <d v="2016-05-01T00:00:00"/>
    <x v="2"/>
    <x v="0"/>
    <x v="0"/>
    <n v="216109"/>
    <n v="10805"/>
    <x v="0"/>
    <x v="4"/>
  </r>
  <r>
    <d v="2016-05-01T00:00:00"/>
    <x v="3"/>
    <x v="1"/>
    <x v="0"/>
    <n v="265688"/>
    <n v="13284"/>
    <x v="0"/>
    <x v="4"/>
  </r>
  <r>
    <d v="2016-05-01T00:00:00"/>
    <x v="4"/>
    <x v="2"/>
    <x v="0"/>
    <n v="205951"/>
    <n v="10298"/>
    <x v="0"/>
    <x v="4"/>
  </r>
  <r>
    <d v="2016-05-01T00:00:00"/>
    <x v="5"/>
    <x v="3"/>
    <x v="0"/>
    <n v="470276"/>
    <n v="23514"/>
    <x v="0"/>
    <x v="4"/>
  </r>
  <r>
    <d v="2016-05-01T00:00:00"/>
    <x v="6"/>
    <x v="4"/>
    <x v="0"/>
    <n v="429552"/>
    <n v="21478"/>
    <x v="0"/>
    <x v="4"/>
  </r>
  <r>
    <d v="2016-05-01T00:00:00"/>
    <x v="7"/>
    <x v="2"/>
    <x v="0"/>
    <n v="476596"/>
    <n v="23830"/>
    <x v="0"/>
    <x v="4"/>
  </r>
  <r>
    <d v="2016-05-01T00:00:00"/>
    <x v="8"/>
    <x v="2"/>
    <x v="0"/>
    <n v="460030"/>
    <n v="23002"/>
    <x v="0"/>
    <x v="4"/>
  </r>
  <r>
    <d v="2016-05-01T00:00:00"/>
    <x v="9"/>
    <x v="1"/>
    <x v="0"/>
    <n v="459351"/>
    <n v="22968"/>
    <x v="0"/>
    <x v="4"/>
  </r>
  <r>
    <d v="2016-05-01T00:00:00"/>
    <x v="10"/>
    <x v="1"/>
    <x v="0"/>
    <n v="498942"/>
    <n v="24947"/>
    <x v="0"/>
    <x v="4"/>
  </r>
  <r>
    <d v="2016-06-01T00:00:00"/>
    <x v="0"/>
    <x v="0"/>
    <x v="0"/>
    <n v="332451"/>
    <n v="16623"/>
    <x v="0"/>
    <x v="5"/>
  </r>
  <r>
    <d v="2016-06-01T00:00:00"/>
    <x v="1"/>
    <x v="0"/>
    <x v="0"/>
    <n v="358497"/>
    <n v="17925"/>
    <x v="0"/>
    <x v="5"/>
  </r>
  <r>
    <d v="2016-06-01T00:00:00"/>
    <x v="2"/>
    <x v="0"/>
    <x v="0"/>
    <n v="216537"/>
    <n v="10827"/>
    <x v="0"/>
    <x v="5"/>
  </r>
  <r>
    <d v="2016-06-01T00:00:00"/>
    <x v="3"/>
    <x v="1"/>
    <x v="0"/>
    <n v="397773"/>
    <n v="19889"/>
    <x v="0"/>
    <x v="5"/>
  </r>
  <r>
    <d v="2016-06-01T00:00:00"/>
    <x v="4"/>
    <x v="2"/>
    <x v="0"/>
    <n v="490303"/>
    <n v="24515"/>
    <x v="0"/>
    <x v="5"/>
  </r>
  <r>
    <d v="2016-06-01T00:00:00"/>
    <x v="5"/>
    <x v="3"/>
    <x v="0"/>
    <n v="371226"/>
    <n v="18561"/>
    <x v="0"/>
    <x v="5"/>
  </r>
  <r>
    <d v="2016-06-01T00:00:00"/>
    <x v="6"/>
    <x v="4"/>
    <x v="0"/>
    <n v="499003"/>
    <n v="24950"/>
    <x v="0"/>
    <x v="5"/>
  </r>
  <r>
    <d v="2016-06-01T00:00:00"/>
    <x v="7"/>
    <x v="2"/>
    <x v="0"/>
    <n v="313142"/>
    <n v="15657"/>
    <x v="0"/>
    <x v="5"/>
  </r>
  <r>
    <d v="2016-06-01T00:00:00"/>
    <x v="8"/>
    <x v="2"/>
    <x v="0"/>
    <n v="317741"/>
    <n v="15887"/>
    <x v="0"/>
    <x v="5"/>
  </r>
  <r>
    <d v="2016-06-01T00:00:00"/>
    <x v="9"/>
    <x v="1"/>
    <x v="0"/>
    <n v="370077"/>
    <n v="18504"/>
    <x v="0"/>
    <x v="5"/>
  </r>
  <r>
    <d v="2016-06-01T00:00:00"/>
    <x v="10"/>
    <x v="1"/>
    <x v="0"/>
    <n v="414824"/>
    <n v="20741"/>
    <x v="0"/>
    <x v="5"/>
  </r>
  <r>
    <d v="2016-07-01T00:00:00"/>
    <x v="0"/>
    <x v="0"/>
    <x v="0"/>
    <n v="460927"/>
    <n v="23046"/>
    <x v="0"/>
    <x v="6"/>
  </r>
  <r>
    <d v="2016-07-01T00:00:00"/>
    <x v="1"/>
    <x v="0"/>
    <x v="0"/>
    <n v="255058"/>
    <n v="12753"/>
    <x v="0"/>
    <x v="6"/>
  </r>
  <r>
    <d v="2016-07-01T00:00:00"/>
    <x v="2"/>
    <x v="0"/>
    <x v="0"/>
    <n v="266818"/>
    <n v="13341"/>
    <x v="0"/>
    <x v="6"/>
  </r>
  <r>
    <d v="2016-07-01T00:00:00"/>
    <x v="3"/>
    <x v="1"/>
    <x v="0"/>
    <n v="438939"/>
    <n v="21947"/>
    <x v="0"/>
    <x v="6"/>
  </r>
  <r>
    <d v="2016-07-01T00:00:00"/>
    <x v="4"/>
    <x v="2"/>
    <x v="0"/>
    <n v="465708"/>
    <n v="23285"/>
    <x v="0"/>
    <x v="6"/>
  </r>
  <r>
    <d v="2016-07-01T00:00:00"/>
    <x v="5"/>
    <x v="3"/>
    <x v="0"/>
    <n v="284561"/>
    <n v="14228"/>
    <x v="0"/>
    <x v="6"/>
  </r>
  <r>
    <d v="2016-07-01T00:00:00"/>
    <x v="6"/>
    <x v="4"/>
    <x v="0"/>
    <n v="404080"/>
    <n v="20204"/>
    <x v="0"/>
    <x v="6"/>
  </r>
  <r>
    <d v="2016-07-01T00:00:00"/>
    <x v="7"/>
    <x v="2"/>
    <x v="0"/>
    <n v="202790"/>
    <n v="10140"/>
    <x v="0"/>
    <x v="6"/>
  </r>
  <r>
    <d v="2016-07-01T00:00:00"/>
    <x v="8"/>
    <x v="2"/>
    <x v="0"/>
    <n v="293231"/>
    <n v="14662"/>
    <x v="0"/>
    <x v="6"/>
  </r>
  <r>
    <d v="2016-07-01T00:00:00"/>
    <x v="9"/>
    <x v="1"/>
    <x v="0"/>
    <n v="205516"/>
    <n v="10276"/>
    <x v="0"/>
    <x v="6"/>
  </r>
  <r>
    <d v="2016-07-01T00:00:00"/>
    <x v="10"/>
    <x v="1"/>
    <x v="0"/>
    <n v="333281"/>
    <n v="16664"/>
    <x v="0"/>
    <x v="6"/>
  </r>
  <r>
    <d v="2016-08-01T00:00:00"/>
    <x v="0"/>
    <x v="0"/>
    <x v="0"/>
    <n v="252698"/>
    <n v="12635"/>
    <x v="0"/>
    <x v="7"/>
  </r>
  <r>
    <d v="2016-08-01T00:00:00"/>
    <x v="1"/>
    <x v="0"/>
    <x v="0"/>
    <n v="223918"/>
    <n v="11196"/>
    <x v="0"/>
    <x v="7"/>
  </r>
  <r>
    <d v="2016-08-01T00:00:00"/>
    <x v="2"/>
    <x v="0"/>
    <x v="0"/>
    <n v="395586"/>
    <n v="19779"/>
    <x v="0"/>
    <x v="7"/>
  </r>
  <r>
    <d v="2016-08-01T00:00:00"/>
    <x v="3"/>
    <x v="1"/>
    <x v="0"/>
    <n v="346811"/>
    <n v="17341"/>
    <x v="0"/>
    <x v="7"/>
  </r>
  <r>
    <d v="2016-08-01T00:00:00"/>
    <x v="4"/>
    <x v="2"/>
    <x v="0"/>
    <n v="379880"/>
    <n v="18994"/>
    <x v="0"/>
    <x v="7"/>
  </r>
  <r>
    <d v="2016-08-01T00:00:00"/>
    <x v="5"/>
    <x v="3"/>
    <x v="0"/>
    <n v="329126"/>
    <n v="16456"/>
    <x v="0"/>
    <x v="7"/>
  </r>
  <r>
    <d v="2016-08-01T00:00:00"/>
    <x v="6"/>
    <x v="4"/>
    <x v="0"/>
    <n v="431541"/>
    <n v="21577"/>
    <x v="0"/>
    <x v="7"/>
  </r>
  <r>
    <d v="2016-08-01T00:00:00"/>
    <x v="7"/>
    <x v="2"/>
    <x v="0"/>
    <n v="283321"/>
    <n v="14166"/>
    <x v="0"/>
    <x v="7"/>
  </r>
  <r>
    <d v="2016-08-01T00:00:00"/>
    <x v="8"/>
    <x v="2"/>
    <x v="0"/>
    <n v="221813"/>
    <n v="11091"/>
    <x v="0"/>
    <x v="7"/>
  </r>
  <r>
    <d v="2016-08-01T00:00:00"/>
    <x v="9"/>
    <x v="1"/>
    <x v="0"/>
    <n v="447622"/>
    <n v="22381"/>
    <x v="0"/>
    <x v="7"/>
  </r>
  <r>
    <d v="2016-08-01T00:00:00"/>
    <x v="10"/>
    <x v="1"/>
    <x v="0"/>
    <n v="216859"/>
    <n v="10843"/>
    <x v="0"/>
    <x v="7"/>
  </r>
  <r>
    <d v="2016-09-01T00:00:00"/>
    <x v="0"/>
    <x v="0"/>
    <x v="0"/>
    <n v="244019"/>
    <n v="12201"/>
    <x v="0"/>
    <x v="8"/>
  </r>
  <r>
    <d v="2016-09-01T00:00:00"/>
    <x v="1"/>
    <x v="0"/>
    <x v="0"/>
    <n v="207081"/>
    <n v="10354"/>
    <x v="0"/>
    <x v="8"/>
  </r>
  <r>
    <d v="2016-09-01T00:00:00"/>
    <x v="2"/>
    <x v="0"/>
    <x v="0"/>
    <n v="370185"/>
    <n v="18509"/>
    <x v="0"/>
    <x v="8"/>
  </r>
  <r>
    <d v="2016-09-01T00:00:00"/>
    <x v="3"/>
    <x v="1"/>
    <x v="0"/>
    <n v="397906"/>
    <n v="19895"/>
    <x v="0"/>
    <x v="8"/>
  </r>
  <r>
    <d v="2016-09-01T00:00:00"/>
    <x v="4"/>
    <x v="2"/>
    <x v="0"/>
    <n v="309002"/>
    <n v="15450"/>
    <x v="0"/>
    <x v="8"/>
  </r>
  <r>
    <d v="2016-09-01T00:00:00"/>
    <x v="5"/>
    <x v="3"/>
    <x v="0"/>
    <n v="404468"/>
    <n v="20223"/>
    <x v="0"/>
    <x v="8"/>
  </r>
  <r>
    <d v="2016-09-01T00:00:00"/>
    <x v="6"/>
    <x v="4"/>
    <x v="0"/>
    <n v="421190"/>
    <n v="21060"/>
    <x v="0"/>
    <x v="8"/>
  </r>
  <r>
    <d v="2016-09-01T00:00:00"/>
    <x v="7"/>
    <x v="2"/>
    <x v="0"/>
    <n v="307448"/>
    <n v="15372"/>
    <x v="0"/>
    <x v="8"/>
  </r>
  <r>
    <d v="2016-09-01T00:00:00"/>
    <x v="8"/>
    <x v="2"/>
    <x v="0"/>
    <n v="308518"/>
    <n v="15426"/>
    <x v="0"/>
    <x v="8"/>
  </r>
  <r>
    <d v="2016-09-01T00:00:00"/>
    <x v="9"/>
    <x v="1"/>
    <x v="0"/>
    <n v="259650"/>
    <n v="12982"/>
    <x v="0"/>
    <x v="8"/>
  </r>
  <r>
    <d v="2016-09-01T00:00:00"/>
    <x v="10"/>
    <x v="1"/>
    <x v="0"/>
    <n v="394673"/>
    <n v="19734"/>
    <x v="0"/>
    <x v="8"/>
  </r>
  <r>
    <d v="2016-10-01T00:00:00"/>
    <x v="0"/>
    <x v="0"/>
    <x v="0"/>
    <n v="334502"/>
    <n v="16725"/>
    <x v="0"/>
    <x v="9"/>
  </r>
  <r>
    <d v="2016-10-01T00:00:00"/>
    <x v="1"/>
    <x v="0"/>
    <x v="0"/>
    <n v="234978"/>
    <n v="11749"/>
    <x v="0"/>
    <x v="9"/>
  </r>
  <r>
    <d v="2016-10-01T00:00:00"/>
    <x v="2"/>
    <x v="0"/>
    <x v="0"/>
    <n v="331388"/>
    <n v="16569"/>
    <x v="0"/>
    <x v="9"/>
  </r>
  <r>
    <d v="2016-10-01T00:00:00"/>
    <x v="3"/>
    <x v="1"/>
    <x v="0"/>
    <n v="340609"/>
    <n v="17030"/>
    <x v="0"/>
    <x v="9"/>
  </r>
  <r>
    <d v="2016-10-01T00:00:00"/>
    <x v="4"/>
    <x v="2"/>
    <x v="0"/>
    <n v="432769"/>
    <n v="21638"/>
    <x v="0"/>
    <x v="9"/>
  </r>
  <r>
    <d v="2016-10-01T00:00:00"/>
    <x v="5"/>
    <x v="3"/>
    <x v="0"/>
    <n v="361418"/>
    <n v="18071"/>
    <x v="0"/>
    <x v="9"/>
  </r>
  <r>
    <d v="2016-10-01T00:00:00"/>
    <x v="6"/>
    <x v="4"/>
    <x v="0"/>
    <n v="500791"/>
    <n v="25040"/>
    <x v="0"/>
    <x v="9"/>
  </r>
  <r>
    <d v="2016-10-01T00:00:00"/>
    <x v="7"/>
    <x v="2"/>
    <x v="0"/>
    <n v="444777"/>
    <n v="22239"/>
    <x v="0"/>
    <x v="9"/>
  </r>
  <r>
    <d v="2016-10-01T00:00:00"/>
    <x v="8"/>
    <x v="2"/>
    <x v="0"/>
    <n v="337703"/>
    <n v="16885"/>
    <x v="0"/>
    <x v="9"/>
  </r>
  <r>
    <d v="2016-10-01T00:00:00"/>
    <x v="9"/>
    <x v="1"/>
    <x v="0"/>
    <n v="303875"/>
    <n v="15194"/>
    <x v="0"/>
    <x v="9"/>
  </r>
  <r>
    <d v="2016-10-01T00:00:00"/>
    <x v="10"/>
    <x v="1"/>
    <x v="0"/>
    <n v="340881"/>
    <n v="17044"/>
    <x v="0"/>
    <x v="9"/>
  </r>
  <r>
    <d v="2016-11-01T00:00:00"/>
    <x v="0"/>
    <x v="0"/>
    <x v="0"/>
    <n v="256575"/>
    <n v="12829"/>
    <x v="0"/>
    <x v="10"/>
  </r>
  <r>
    <d v="2016-11-01T00:00:00"/>
    <x v="1"/>
    <x v="0"/>
    <x v="0"/>
    <n v="285423"/>
    <n v="14271"/>
    <x v="0"/>
    <x v="10"/>
  </r>
  <r>
    <d v="2016-11-01T00:00:00"/>
    <x v="2"/>
    <x v="0"/>
    <x v="0"/>
    <n v="223897"/>
    <n v="11195"/>
    <x v="0"/>
    <x v="10"/>
  </r>
  <r>
    <d v="2016-11-01T00:00:00"/>
    <x v="3"/>
    <x v="1"/>
    <x v="0"/>
    <n v="220625"/>
    <n v="11031"/>
    <x v="0"/>
    <x v="10"/>
  </r>
  <r>
    <d v="2016-11-01T00:00:00"/>
    <x v="4"/>
    <x v="2"/>
    <x v="0"/>
    <n v="373711"/>
    <n v="18686"/>
    <x v="0"/>
    <x v="10"/>
  </r>
  <r>
    <d v="2016-11-01T00:00:00"/>
    <x v="5"/>
    <x v="3"/>
    <x v="0"/>
    <n v="494823"/>
    <n v="24741"/>
    <x v="0"/>
    <x v="10"/>
  </r>
  <r>
    <d v="2016-11-01T00:00:00"/>
    <x v="6"/>
    <x v="4"/>
    <x v="0"/>
    <n v="207534"/>
    <n v="10377"/>
    <x v="0"/>
    <x v="10"/>
  </r>
  <r>
    <d v="2016-11-01T00:00:00"/>
    <x v="7"/>
    <x v="2"/>
    <x v="0"/>
    <n v="331406"/>
    <n v="16570"/>
    <x v="0"/>
    <x v="10"/>
  </r>
  <r>
    <d v="2016-11-01T00:00:00"/>
    <x v="8"/>
    <x v="2"/>
    <x v="0"/>
    <n v="257234"/>
    <n v="12862"/>
    <x v="0"/>
    <x v="10"/>
  </r>
  <r>
    <d v="2016-11-01T00:00:00"/>
    <x v="9"/>
    <x v="1"/>
    <x v="0"/>
    <n v="246880"/>
    <n v="12344"/>
    <x v="0"/>
    <x v="10"/>
  </r>
  <r>
    <d v="2016-11-01T00:00:00"/>
    <x v="10"/>
    <x v="1"/>
    <x v="0"/>
    <n v="471008"/>
    <n v="23550"/>
    <x v="0"/>
    <x v="10"/>
  </r>
  <r>
    <d v="2016-12-01T00:00:00"/>
    <x v="0"/>
    <x v="0"/>
    <x v="0"/>
    <n v="422766"/>
    <n v="21138"/>
    <x v="0"/>
    <x v="11"/>
  </r>
  <r>
    <d v="2016-12-01T00:00:00"/>
    <x v="1"/>
    <x v="0"/>
    <x v="0"/>
    <n v="378691"/>
    <n v="18935"/>
    <x v="0"/>
    <x v="11"/>
  </r>
  <r>
    <d v="2016-12-01T00:00:00"/>
    <x v="2"/>
    <x v="0"/>
    <x v="0"/>
    <n v="502349"/>
    <n v="25117"/>
    <x v="0"/>
    <x v="11"/>
  </r>
  <r>
    <d v="2016-12-01T00:00:00"/>
    <x v="3"/>
    <x v="1"/>
    <x v="0"/>
    <n v="229664"/>
    <n v="11483"/>
    <x v="0"/>
    <x v="11"/>
  </r>
  <r>
    <d v="2016-12-01T00:00:00"/>
    <x v="4"/>
    <x v="2"/>
    <x v="0"/>
    <n v="402811"/>
    <n v="20141"/>
    <x v="0"/>
    <x v="11"/>
  </r>
  <r>
    <d v="2016-12-01T00:00:00"/>
    <x v="5"/>
    <x v="3"/>
    <x v="0"/>
    <n v="293486"/>
    <n v="14674"/>
    <x v="0"/>
    <x v="11"/>
  </r>
  <r>
    <d v="2016-12-01T00:00:00"/>
    <x v="6"/>
    <x v="4"/>
    <x v="0"/>
    <n v="273201"/>
    <n v="13660"/>
    <x v="0"/>
    <x v="11"/>
  </r>
  <r>
    <d v="2016-12-01T00:00:00"/>
    <x v="7"/>
    <x v="2"/>
    <x v="0"/>
    <n v="304827"/>
    <n v="15241"/>
    <x v="0"/>
    <x v="11"/>
  </r>
  <r>
    <d v="2016-12-01T00:00:00"/>
    <x v="8"/>
    <x v="2"/>
    <x v="0"/>
    <n v="461694"/>
    <n v="23085"/>
    <x v="0"/>
    <x v="11"/>
  </r>
  <r>
    <d v="2016-12-01T00:00:00"/>
    <x v="9"/>
    <x v="1"/>
    <x v="0"/>
    <n v="268351"/>
    <n v="13418"/>
    <x v="0"/>
    <x v="11"/>
  </r>
  <r>
    <d v="2016-12-01T00:00:00"/>
    <x v="10"/>
    <x v="1"/>
    <x v="0"/>
    <n v="259351"/>
    <n v="12968"/>
    <x v="0"/>
    <x v="11"/>
  </r>
  <r>
    <d v="2017-01-01T00:00:00"/>
    <x v="0"/>
    <x v="0"/>
    <x v="0"/>
    <n v="482551"/>
    <n v="26540"/>
    <x v="1"/>
    <x v="0"/>
  </r>
  <r>
    <d v="2017-01-01T00:00:00"/>
    <x v="1"/>
    <x v="0"/>
    <x v="0"/>
    <n v="300012"/>
    <n v="16501"/>
    <x v="1"/>
    <x v="0"/>
  </r>
  <r>
    <d v="2017-01-01T00:00:00"/>
    <x v="2"/>
    <x v="0"/>
    <x v="0"/>
    <n v="434737"/>
    <n v="23911"/>
    <x v="1"/>
    <x v="0"/>
  </r>
  <r>
    <d v="2017-01-01T00:00:00"/>
    <x v="3"/>
    <x v="1"/>
    <x v="0"/>
    <n v="406975"/>
    <n v="22384"/>
    <x v="1"/>
    <x v="0"/>
  </r>
  <r>
    <d v="2017-01-01T00:00:00"/>
    <x v="4"/>
    <x v="2"/>
    <x v="0"/>
    <n v="374090"/>
    <n v="20575"/>
    <x v="1"/>
    <x v="0"/>
  </r>
  <r>
    <d v="2017-01-01T00:00:00"/>
    <x v="5"/>
    <x v="3"/>
    <x v="0"/>
    <n v="404167"/>
    <n v="22229"/>
    <x v="1"/>
    <x v="0"/>
  </r>
  <r>
    <d v="2017-01-01T00:00:00"/>
    <x v="6"/>
    <x v="4"/>
    <x v="0"/>
    <n v="372226"/>
    <n v="20472"/>
    <x v="1"/>
    <x v="0"/>
  </r>
  <r>
    <d v="2017-01-01T00:00:00"/>
    <x v="7"/>
    <x v="2"/>
    <x v="0"/>
    <n v="208584"/>
    <n v="11472"/>
    <x v="1"/>
    <x v="0"/>
  </r>
  <r>
    <d v="2017-01-01T00:00:00"/>
    <x v="8"/>
    <x v="2"/>
    <x v="0"/>
    <n v="484163"/>
    <n v="26629"/>
    <x v="1"/>
    <x v="0"/>
  </r>
  <r>
    <d v="2017-01-01T00:00:00"/>
    <x v="9"/>
    <x v="1"/>
    <x v="0"/>
    <n v="422676"/>
    <n v="23247"/>
    <x v="1"/>
    <x v="0"/>
  </r>
  <r>
    <d v="2017-01-01T00:00:00"/>
    <x v="10"/>
    <x v="1"/>
    <x v="0"/>
    <n v="493306"/>
    <n v="27132"/>
    <x v="1"/>
    <x v="0"/>
  </r>
  <r>
    <d v="2017-02-01T00:00:00"/>
    <x v="0"/>
    <x v="0"/>
    <x v="0"/>
    <n v="489625"/>
    <n v="26929"/>
    <x v="1"/>
    <x v="1"/>
  </r>
  <r>
    <d v="2017-02-01T00:00:00"/>
    <x v="1"/>
    <x v="0"/>
    <x v="0"/>
    <n v="278812"/>
    <n v="15335"/>
    <x v="1"/>
    <x v="1"/>
  </r>
  <r>
    <d v="2017-02-01T00:00:00"/>
    <x v="2"/>
    <x v="0"/>
    <x v="0"/>
    <n v="316167"/>
    <n v="17389"/>
    <x v="1"/>
    <x v="1"/>
  </r>
  <r>
    <d v="2017-02-01T00:00:00"/>
    <x v="3"/>
    <x v="1"/>
    <x v="0"/>
    <n v="242849"/>
    <n v="13357"/>
    <x v="1"/>
    <x v="1"/>
  </r>
  <r>
    <d v="2017-02-01T00:00:00"/>
    <x v="4"/>
    <x v="2"/>
    <x v="0"/>
    <n v="348056"/>
    <n v="19143"/>
    <x v="1"/>
    <x v="1"/>
  </r>
  <r>
    <d v="2017-02-01T00:00:00"/>
    <x v="5"/>
    <x v="3"/>
    <x v="0"/>
    <n v="453588"/>
    <n v="24947"/>
    <x v="1"/>
    <x v="1"/>
  </r>
  <r>
    <d v="2017-02-01T00:00:00"/>
    <x v="6"/>
    <x v="4"/>
    <x v="0"/>
    <n v="420459"/>
    <n v="23125"/>
    <x v="1"/>
    <x v="1"/>
  </r>
  <r>
    <d v="2017-02-01T00:00:00"/>
    <x v="7"/>
    <x v="2"/>
    <x v="0"/>
    <n v="304603"/>
    <n v="16753"/>
    <x v="1"/>
    <x v="1"/>
  </r>
  <r>
    <d v="2017-02-01T00:00:00"/>
    <x v="8"/>
    <x v="2"/>
    <x v="0"/>
    <n v="373059"/>
    <n v="20518"/>
    <x v="1"/>
    <x v="1"/>
  </r>
  <r>
    <d v="2017-02-01T00:00:00"/>
    <x v="9"/>
    <x v="1"/>
    <x v="0"/>
    <n v="267281"/>
    <n v="14700"/>
    <x v="1"/>
    <x v="1"/>
  </r>
  <r>
    <d v="2017-02-01T00:00:00"/>
    <x v="10"/>
    <x v="1"/>
    <x v="0"/>
    <n v="335188"/>
    <n v="18435"/>
    <x v="1"/>
    <x v="1"/>
  </r>
  <r>
    <d v="2017-03-01T00:00:00"/>
    <x v="0"/>
    <x v="0"/>
    <x v="0"/>
    <n v="452145"/>
    <n v="24868"/>
    <x v="1"/>
    <x v="2"/>
  </r>
  <r>
    <d v="2017-03-01T00:00:00"/>
    <x v="1"/>
    <x v="0"/>
    <x v="0"/>
    <n v="291541"/>
    <n v="16035"/>
    <x v="1"/>
    <x v="2"/>
  </r>
  <r>
    <d v="2017-03-01T00:00:00"/>
    <x v="2"/>
    <x v="0"/>
    <x v="0"/>
    <n v="302640"/>
    <n v="16645"/>
    <x v="1"/>
    <x v="2"/>
  </r>
  <r>
    <d v="2017-03-01T00:00:00"/>
    <x v="3"/>
    <x v="1"/>
    <x v="0"/>
    <n v="278921"/>
    <n v="15341"/>
    <x v="1"/>
    <x v="2"/>
  </r>
  <r>
    <d v="2017-03-01T00:00:00"/>
    <x v="4"/>
    <x v="2"/>
    <x v="0"/>
    <n v="299227"/>
    <n v="16457"/>
    <x v="1"/>
    <x v="2"/>
  </r>
  <r>
    <d v="2017-03-01T00:00:00"/>
    <x v="5"/>
    <x v="3"/>
    <x v="0"/>
    <n v="258578"/>
    <n v="14222"/>
    <x v="1"/>
    <x v="2"/>
  </r>
  <r>
    <d v="2017-03-01T00:00:00"/>
    <x v="6"/>
    <x v="4"/>
    <x v="0"/>
    <n v="338161"/>
    <n v="18599"/>
    <x v="1"/>
    <x v="2"/>
  </r>
  <r>
    <d v="2017-03-01T00:00:00"/>
    <x v="7"/>
    <x v="2"/>
    <x v="0"/>
    <n v="251457"/>
    <n v="13830"/>
    <x v="1"/>
    <x v="2"/>
  </r>
  <r>
    <d v="2017-03-01T00:00:00"/>
    <x v="8"/>
    <x v="2"/>
    <x v="0"/>
    <n v="501733"/>
    <n v="27595"/>
    <x v="1"/>
    <x v="2"/>
  </r>
  <r>
    <d v="2017-03-01T00:00:00"/>
    <x v="9"/>
    <x v="1"/>
    <x v="0"/>
    <n v="247573"/>
    <n v="13617"/>
    <x v="1"/>
    <x v="2"/>
  </r>
  <r>
    <d v="2017-03-01T00:00:00"/>
    <x v="10"/>
    <x v="1"/>
    <x v="0"/>
    <n v="280484"/>
    <n v="15427"/>
    <x v="1"/>
    <x v="2"/>
  </r>
  <r>
    <d v="2017-04-01T00:00:00"/>
    <x v="0"/>
    <x v="0"/>
    <x v="0"/>
    <n v="445895"/>
    <n v="24524"/>
    <x v="1"/>
    <x v="3"/>
  </r>
  <r>
    <d v="2017-04-01T00:00:00"/>
    <x v="1"/>
    <x v="0"/>
    <x v="0"/>
    <n v="443616"/>
    <n v="24399"/>
    <x v="1"/>
    <x v="3"/>
  </r>
  <r>
    <d v="2017-04-01T00:00:00"/>
    <x v="2"/>
    <x v="0"/>
    <x v="0"/>
    <n v="372563"/>
    <n v="20491"/>
    <x v="1"/>
    <x v="3"/>
  </r>
  <r>
    <d v="2017-04-01T00:00:00"/>
    <x v="3"/>
    <x v="1"/>
    <x v="0"/>
    <n v="483156"/>
    <n v="26574"/>
    <x v="1"/>
    <x v="3"/>
  </r>
  <r>
    <d v="2017-04-01T00:00:00"/>
    <x v="4"/>
    <x v="2"/>
    <x v="0"/>
    <n v="480885"/>
    <n v="26449"/>
    <x v="1"/>
    <x v="3"/>
  </r>
  <r>
    <d v="2017-04-01T00:00:00"/>
    <x v="5"/>
    <x v="3"/>
    <x v="0"/>
    <n v="492266"/>
    <n v="27075"/>
    <x v="1"/>
    <x v="3"/>
  </r>
  <r>
    <d v="2017-04-01T00:00:00"/>
    <x v="6"/>
    <x v="4"/>
    <x v="0"/>
    <n v="305817"/>
    <n v="16820"/>
    <x v="1"/>
    <x v="3"/>
  </r>
  <r>
    <d v="2017-04-01T00:00:00"/>
    <x v="7"/>
    <x v="2"/>
    <x v="0"/>
    <n v="238050"/>
    <n v="13093"/>
    <x v="1"/>
    <x v="3"/>
  </r>
  <r>
    <d v="2017-04-01T00:00:00"/>
    <x v="8"/>
    <x v="2"/>
    <x v="0"/>
    <n v="479701"/>
    <n v="26384"/>
    <x v="1"/>
    <x v="3"/>
  </r>
  <r>
    <d v="2017-04-01T00:00:00"/>
    <x v="9"/>
    <x v="1"/>
    <x v="0"/>
    <n v="436555"/>
    <n v="24011"/>
    <x v="1"/>
    <x v="3"/>
  </r>
  <r>
    <d v="2017-04-01T00:00:00"/>
    <x v="10"/>
    <x v="1"/>
    <x v="0"/>
    <n v="327550"/>
    <n v="18015"/>
    <x v="1"/>
    <x v="3"/>
  </r>
  <r>
    <d v="2017-05-01T00:00:00"/>
    <x v="0"/>
    <x v="0"/>
    <x v="0"/>
    <n v="400459"/>
    <n v="22025"/>
    <x v="1"/>
    <x v="4"/>
  </r>
  <r>
    <d v="2017-05-01T00:00:00"/>
    <x v="1"/>
    <x v="0"/>
    <x v="0"/>
    <n v="417942"/>
    <n v="22987"/>
    <x v="1"/>
    <x v="4"/>
  </r>
  <r>
    <d v="2017-05-01T00:00:00"/>
    <x v="2"/>
    <x v="0"/>
    <x v="0"/>
    <n v="433014"/>
    <n v="23816"/>
    <x v="1"/>
    <x v="4"/>
  </r>
  <r>
    <d v="2017-05-01T00:00:00"/>
    <x v="3"/>
    <x v="1"/>
    <x v="0"/>
    <n v="428365"/>
    <n v="23560"/>
    <x v="1"/>
    <x v="4"/>
  </r>
  <r>
    <d v="2017-05-01T00:00:00"/>
    <x v="4"/>
    <x v="2"/>
    <x v="0"/>
    <n v="239647"/>
    <n v="13181"/>
    <x v="1"/>
    <x v="4"/>
  </r>
  <r>
    <d v="2017-05-01T00:00:00"/>
    <x v="5"/>
    <x v="3"/>
    <x v="0"/>
    <n v="386528"/>
    <n v="21259"/>
    <x v="1"/>
    <x v="4"/>
  </r>
  <r>
    <d v="2017-05-01T00:00:00"/>
    <x v="6"/>
    <x v="4"/>
    <x v="0"/>
    <n v="232887"/>
    <n v="12809"/>
    <x v="1"/>
    <x v="4"/>
  </r>
  <r>
    <d v="2017-05-01T00:00:00"/>
    <x v="7"/>
    <x v="2"/>
    <x v="0"/>
    <n v="279506"/>
    <n v="15373"/>
    <x v="1"/>
    <x v="4"/>
  </r>
  <r>
    <d v="2017-05-01T00:00:00"/>
    <x v="8"/>
    <x v="2"/>
    <x v="0"/>
    <n v="447839"/>
    <n v="24631"/>
    <x v="1"/>
    <x v="4"/>
  </r>
  <r>
    <d v="2017-05-01T00:00:00"/>
    <x v="9"/>
    <x v="1"/>
    <x v="0"/>
    <n v="475120"/>
    <n v="26132"/>
    <x v="1"/>
    <x v="4"/>
  </r>
  <r>
    <d v="2017-05-01T00:00:00"/>
    <x v="10"/>
    <x v="1"/>
    <x v="0"/>
    <n v="232731"/>
    <n v="12800"/>
    <x v="1"/>
    <x v="4"/>
  </r>
  <r>
    <d v="2017-06-01T00:00:00"/>
    <x v="0"/>
    <x v="0"/>
    <x v="0"/>
    <n v="256415"/>
    <n v="14103"/>
    <x v="1"/>
    <x v="5"/>
  </r>
  <r>
    <d v="2017-06-01T00:00:00"/>
    <x v="1"/>
    <x v="0"/>
    <x v="0"/>
    <n v="306248"/>
    <n v="16844"/>
    <x v="1"/>
    <x v="5"/>
  </r>
  <r>
    <d v="2017-06-01T00:00:00"/>
    <x v="2"/>
    <x v="0"/>
    <x v="0"/>
    <n v="288169"/>
    <n v="15849"/>
    <x v="1"/>
    <x v="5"/>
  </r>
  <r>
    <d v="2017-06-01T00:00:00"/>
    <x v="3"/>
    <x v="1"/>
    <x v="0"/>
    <n v="373418"/>
    <n v="20538"/>
    <x v="1"/>
    <x v="5"/>
  </r>
  <r>
    <d v="2017-06-01T00:00:00"/>
    <x v="4"/>
    <x v="2"/>
    <x v="0"/>
    <n v="248569"/>
    <n v="13671"/>
    <x v="1"/>
    <x v="5"/>
  </r>
  <r>
    <d v="2017-06-01T00:00:00"/>
    <x v="5"/>
    <x v="3"/>
    <x v="0"/>
    <n v="377542"/>
    <n v="20765"/>
    <x v="1"/>
    <x v="5"/>
  </r>
  <r>
    <d v="2017-06-01T00:00:00"/>
    <x v="6"/>
    <x v="4"/>
    <x v="0"/>
    <n v="293433"/>
    <n v="16139"/>
    <x v="1"/>
    <x v="5"/>
  </r>
  <r>
    <d v="2017-06-01T00:00:00"/>
    <x v="7"/>
    <x v="2"/>
    <x v="0"/>
    <n v="235658"/>
    <n v="12961"/>
    <x v="1"/>
    <x v="5"/>
  </r>
  <r>
    <d v="2017-06-01T00:00:00"/>
    <x v="8"/>
    <x v="2"/>
    <x v="0"/>
    <n v="405014"/>
    <n v="22276"/>
    <x v="1"/>
    <x v="5"/>
  </r>
  <r>
    <d v="2017-06-01T00:00:00"/>
    <x v="9"/>
    <x v="1"/>
    <x v="0"/>
    <n v="263134"/>
    <n v="14472"/>
    <x v="1"/>
    <x v="5"/>
  </r>
  <r>
    <d v="2017-06-01T00:00:00"/>
    <x v="10"/>
    <x v="1"/>
    <x v="0"/>
    <n v="448821"/>
    <n v="24685"/>
    <x v="1"/>
    <x v="5"/>
  </r>
  <r>
    <d v="2017-07-01T00:00:00"/>
    <x v="0"/>
    <x v="0"/>
    <x v="0"/>
    <n v="378241"/>
    <n v="20803"/>
    <x v="1"/>
    <x v="6"/>
  </r>
  <r>
    <d v="2017-07-01T00:00:00"/>
    <x v="1"/>
    <x v="0"/>
    <x v="0"/>
    <n v="327286"/>
    <n v="18001"/>
    <x v="1"/>
    <x v="6"/>
  </r>
  <r>
    <d v="2017-07-01T00:00:00"/>
    <x v="2"/>
    <x v="0"/>
    <x v="0"/>
    <n v="416264"/>
    <n v="22895"/>
    <x v="1"/>
    <x v="6"/>
  </r>
  <r>
    <d v="2017-07-01T00:00:00"/>
    <x v="3"/>
    <x v="1"/>
    <x v="0"/>
    <n v="223103"/>
    <n v="12271"/>
    <x v="1"/>
    <x v="6"/>
  </r>
  <r>
    <d v="2017-07-01T00:00:00"/>
    <x v="4"/>
    <x v="2"/>
    <x v="0"/>
    <n v="244114"/>
    <n v="13426"/>
    <x v="1"/>
    <x v="6"/>
  </r>
  <r>
    <d v="2017-07-01T00:00:00"/>
    <x v="5"/>
    <x v="3"/>
    <x v="0"/>
    <n v="314616"/>
    <n v="17304"/>
    <x v="1"/>
    <x v="6"/>
  </r>
  <r>
    <d v="2017-07-01T00:00:00"/>
    <x v="6"/>
    <x v="4"/>
    <x v="0"/>
    <n v="498064"/>
    <n v="27394"/>
    <x v="1"/>
    <x v="6"/>
  </r>
  <r>
    <d v="2017-07-01T00:00:00"/>
    <x v="7"/>
    <x v="2"/>
    <x v="0"/>
    <n v="459377"/>
    <n v="25266"/>
    <x v="1"/>
    <x v="6"/>
  </r>
  <r>
    <d v="2017-07-01T00:00:00"/>
    <x v="8"/>
    <x v="2"/>
    <x v="0"/>
    <n v="405549"/>
    <n v="22305"/>
    <x v="1"/>
    <x v="6"/>
  </r>
  <r>
    <d v="2017-07-01T00:00:00"/>
    <x v="9"/>
    <x v="1"/>
    <x v="0"/>
    <n v="404183"/>
    <n v="22230"/>
    <x v="1"/>
    <x v="6"/>
  </r>
  <r>
    <d v="2017-07-01T00:00:00"/>
    <x v="10"/>
    <x v="1"/>
    <x v="0"/>
    <n v="386113"/>
    <n v="21236"/>
    <x v="1"/>
    <x v="6"/>
  </r>
  <r>
    <d v="2017-08-01T00:00:00"/>
    <x v="0"/>
    <x v="0"/>
    <x v="0"/>
    <n v="397450"/>
    <n v="21860"/>
    <x v="1"/>
    <x v="7"/>
  </r>
  <r>
    <d v="2017-08-01T00:00:00"/>
    <x v="1"/>
    <x v="0"/>
    <x v="0"/>
    <n v="304031"/>
    <n v="16722"/>
    <x v="1"/>
    <x v="7"/>
  </r>
  <r>
    <d v="2017-08-01T00:00:00"/>
    <x v="2"/>
    <x v="0"/>
    <x v="0"/>
    <n v="434191"/>
    <n v="23881"/>
    <x v="1"/>
    <x v="7"/>
  </r>
  <r>
    <d v="2017-08-01T00:00:00"/>
    <x v="3"/>
    <x v="1"/>
    <x v="0"/>
    <n v="215402"/>
    <n v="11847"/>
    <x v="1"/>
    <x v="7"/>
  </r>
  <r>
    <d v="2017-08-01T00:00:00"/>
    <x v="4"/>
    <x v="2"/>
    <x v="0"/>
    <n v="305006"/>
    <n v="16775"/>
    <x v="1"/>
    <x v="7"/>
  </r>
  <r>
    <d v="2017-08-01T00:00:00"/>
    <x v="5"/>
    <x v="3"/>
    <x v="0"/>
    <n v="485495"/>
    <n v="26702"/>
    <x v="1"/>
    <x v="7"/>
  </r>
  <r>
    <d v="2017-08-01T00:00:00"/>
    <x v="6"/>
    <x v="4"/>
    <x v="0"/>
    <n v="399785"/>
    <n v="21988"/>
    <x v="1"/>
    <x v="7"/>
  </r>
  <r>
    <d v="2017-08-01T00:00:00"/>
    <x v="7"/>
    <x v="2"/>
    <x v="0"/>
    <n v="263031"/>
    <n v="14467"/>
    <x v="1"/>
    <x v="7"/>
  </r>
  <r>
    <d v="2017-08-01T00:00:00"/>
    <x v="8"/>
    <x v="2"/>
    <x v="0"/>
    <n v="399613"/>
    <n v="21979"/>
    <x v="1"/>
    <x v="7"/>
  </r>
  <r>
    <d v="2017-08-01T00:00:00"/>
    <x v="9"/>
    <x v="1"/>
    <x v="0"/>
    <n v="222840"/>
    <n v="12256"/>
    <x v="1"/>
    <x v="7"/>
  </r>
  <r>
    <d v="2017-08-01T00:00:00"/>
    <x v="10"/>
    <x v="1"/>
    <x v="0"/>
    <n v="421375"/>
    <n v="23176"/>
    <x v="1"/>
    <x v="7"/>
  </r>
  <r>
    <d v="2017-09-01T00:00:00"/>
    <x v="0"/>
    <x v="0"/>
    <x v="0"/>
    <n v="382610"/>
    <n v="21044"/>
    <x v="1"/>
    <x v="8"/>
  </r>
  <r>
    <d v="2017-09-01T00:00:00"/>
    <x v="1"/>
    <x v="0"/>
    <x v="0"/>
    <n v="327447"/>
    <n v="18010"/>
    <x v="1"/>
    <x v="8"/>
  </r>
  <r>
    <d v="2017-09-01T00:00:00"/>
    <x v="2"/>
    <x v="0"/>
    <x v="0"/>
    <n v="231127"/>
    <n v="12712"/>
    <x v="1"/>
    <x v="8"/>
  </r>
  <r>
    <d v="2017-09-01T00:00:00"/>
    <x v="3"/>
    <x v="1"/>
    <x v="0"/>
    <n v="416047"/>
    <n v="22883"/>
    <x v="1"/>
    <x v="8"/>
  </r>
  <r>
    <d v="2017-09-01T00:00:00"/>
    <x v="4"/>
    <x v="2"/>
    <x v="0"/>
    <n v="428191"/>
    <n v="23551"/>
    <x v="1"/>
    <x v="8"/>
  </r>
  <r>
    <d v="2017-09-01T00:00:00"/>
    <x v="5"/>
    <x v="3"/>
    <x v="0"/>
    <n v="242689"/>
    <n v="13348"/>
    <x v="1"/>
    <x v="8"/>
  </r>
  <r>
    <d v="2017-09-01T00:00:00"/>
    <x v="6"/>
    <x v="4"/>
    <x v="0"/>
    <n v="361825"/>
    <n v="19900"/>
    <x v="1"/>
    <x v="8"/>
  </r>
  <r>
    <d v="2017-09-01T00:00:00"/>
    <x v="7"/>
    <x v="2"/>
    <x v="0"/>
    <n v="503577"/>
    <n v="27697"/>
    <x v="1"/>
    <x v="8"/>
  </r>
  <r>
    <d v="2017-09-01T00:00:00"/>
    <x v="8"/>
    <x v="2"/>
    <x v="0"/>
    <n v="256625"/>
    <n v="14114"/>
    <x v="1"/>
    <x v="8"/>
  </r>
  <r>
    <d v="2017-09-01T00:00:00"/>
    <x v="9"/>
    <x v="1"/>
    <x v="0"/>
    <n v="421940"/>
    <n v="23207"/>
    <x v="1"/>
    <x v="8"/>
  </r>
  <r>
    <d v="2017-09-01T00:00:00"/>
    <x v="10"/>
    <x v="1"/>
    <x v="0"/>
    <n v="400656"/>
    <n v="22036"/>
    <x v="1"/>
    <x v="8"/>
  </r>
  <r>
    <d v="2017-10-01T00:00:00"/>
    <x v="0"/>
    <x v="0"/>
    <x v="0"/>
    <n v="265102"/>
    <n v="14581"/>
    <x v="1"/>
    <x v="9"/>
  </r>
  <r>
    <d v="2017-10-01T00:00:00"/>
    <x v="1"/>
    <x v="0"/>
    <x v="0"/>
    <n v="493238"/>
    <n v="27128"/>
    <x v="1"/>
    <x v="9"/>
  </r>
  <r>
    <d v="2017-10-01T00:00:00"/>
    <x v="2"/>
    <x v="0"/>
    <x v="0"/>
    <n v="500052"/>
    <n v="27503"/>
    <x v="1"/>
    <x v="9"/>
  </r>
  <r>
    <d v="2017-10-01T00:00:00"/>
    <x v="3"/>
    <x v="1"/>
    <x v="0"/>
    <n v="497034"/>
    <n v="27337"/>
    <x v="1"/>
    <x v="9"/>
  </r>
  <r>
    <d v="2017-10-01T00:00:00"/>
    <x v="4"/>
    <x v="2"/>
    <x v="0"/>
    <n v="448594"/>
    <n v="24673"/>
    <x v="1"/>
    <x v="9"/>
  </r>
  <r>
    <d v="2017-10-01T00:00:00"/>
    <x v="5"/>
    <x v="3"/>
    <x v="0"/>
    <n v="439347"/>
    <n v="24164"/>
    <x v="1"/>
    <x v="9"/>
  </r>
  <r>
    <d v="2017-10-01T00:00:00"/>
    <x v="6"/>
    <x v="4"/>
    <x v="0"/>
    <n v="444025"/>
    <n v="24421"/>
    <x v="1"/>
    <x v="9"/>
  </r>
  <r>
    <d v="2017-10-01T00:00:00"/>
    <x v="7"/>
    <x v="2"/>
    <x v="0"/>
    <n v="226282"/>
    <n v="12446"/>
    <x v="1"/>
    <x v="9"/>
  </r>
  <r>
    <d v="2017-10-01T00:00:00"/>
    <x v="8"/>
    <x v="2"/>
    <x v="0"/>
    <n v="252302"/>
    <n v="13877"/>
    <x v="1"/>
    <x v="9"/>
  </r>
  <r>
    <d v="2017-10-01T00:00:00"/>
    <x v="9"/>
    <x v="1"/>
    <x v="0"/>
    <n v="230359"/>
    <n v="12670"/>
    <x v="1"/>
    <x v="9"/>
  </r>
  <r>
    <d v="2017-10-01T00:00:00"/>
    <x v="10"/>
    <x v="1"/>
    <x v="0"/>
    <n v="223858"/>
    <n v="12312"/>
    <x v="1"/>
    <x v="9"/>
  </r>
  <r>
    <d v="2017-11-01T00:00:00"/>
    <x v="0"/>
    <x v="0"/>
    <x v="0"/>
    <n v="451139"/>
    <n v="24813"/>
    <x v="1"/>
    <x v="10"/>
  </r>
  <r>
    <d v="2017-11-01T00:00:00"/>
    <x v="1"/>
    <x v="0"/>
    <x v="0"/>
    <n v="463735"/>
    <n v="25505"/>
    <x v="1"/>
    <x v="10"/>
  </r>
  <r>
    <d v="2017-11-01T00:00:00"/>
    <x v="2"/>
    <x v="0"/>
    <x v="0"/>
    <n v="287182"/>
    <n v="15795"/>
    <x v="1"/>
    <x v="10"/>
  </r>
  <r>
    <d v="2017-11-01T00:00:00"/>
    <x v="3"/>
    <x v="1"/>
    <x v="0"/>
    <n v="477842"/>
    <n v="26281"/>
    <x v="1"/>
    <x v="10"/>
  </r>
  <r>
    <d v="2017-11-01T00:00:00"/>
    <x v="4"/>
    <x v="2"/>
    <x v="0"/>
    <n v="479899"/>
    <n v="26394"/>
    <x v="1"/>
    <x v="10"/>
  </r>
  <r>
    <d v="2017-11-01T00:00:00"/>
    <x v="5"/>
    <x v="3"/>
    <x v="0"/>
    <n v="297837"/>
    <n v="16381"/>
    <x v="1"/>
    <x v="10"/>
  </r>
  <r>
    <d v="2017-11-01T00:00:00"/>
    <x v="6"/>
    <x v="4"/>
    <x v="0"/>
    <n v="206565"/>
    <n v="11361"/>
    <x v="1"/>
    <x v="10"/>
  </r>
  <r>
    <d v="2017-11-01T00:00:00"/>
    <x v="7"/>
    <x v="2"/>
    <x v="0"/>
    <n v="315269"/>
    <n v="17340"/>
    <x v="1"/>
    <x v="10"/>
  </r>
  <r>
    <d v="2017-11-01T00:00:00"/>
    <x v="8"/>
    <x v="2"/>
    <x v="0"/>
    <n v="422862"/>
    <n v="23257"/>
    <x v="1"/>
    <x v="10"/>
  </r>
  <r>
    <d v="2017-11-01T00:00:00"/>
    <x v="9"/>
    <x v="1"/>
    <x v="0"/>
    <n v="402553"/>
    <n v="22140"/>
    <x v="1"/>
    <x v="10"/>
  </r>
  <r>
    <d v="2017-11-01T00:00:00"/>
    <x v="10"/>
    <x v="1"/>
    <x v="0"/>
    <n v="488702"/>
    <n v="26879"/>
    <x v="1"/>
    <x v="10"/>
  </r>
  <r>
    <d v="2017-12-01T00:00:00"/>
    <x v="0"/>
    <x v="0"/>
    <x v="0"/>
    <n v="408382"/>
    <n v="22461"/>
    <x v="1"/>
    <x v="11"/>
  </r>
  <r>
    <d v="2017-12-01T00:00:00"/>
    <x v="1"/>
    <x v="0"/>
    <x v="0"/>
    <n v="467255"/>
    <n v="25699"/>
    <x v="1"/>
    <x v="11"/>
  </r>
  <r>
    <d v="2017-12-01T00:00:00"/>
    <x v="2"/>
    <x v="0"/>
    <x v="0"/>
    <n v="212446"/>
    <n v="11685"/>
    <x v="1"/>
    <x v="11"/>
  </r>
  <r>
    <d v="2017-12-01T00:00:00"/>
    <x v="3"/>
    <x v="1"/>
    <x v="0"/>
    <n v="470151"/>
    <n v="25858"/>
    <x v="1"/>
    <x v="11"/>
  </r>
  <r>
    <d v="2017-12-01T00:00:00"/>
    <x v="4"/>
    <x v="2"/>
    <x v="0"/>
    <n v="491868"/>
    <n v="27053"/>
    <x v="1"/>
    <x v="11"/>
  </r>
  <r>
    <d v="2017-12-01T00:00:00"/>
    <x v="5"/>
    <x v="3"/>
    <x v="0"/>
    <n v="364166"/>
    <n v="20029"/>
    <x v="1"/>
    <x v="11"/>
  </r>
  <r>
    <d v="2017-12-01T00:00:00"/>
    <x v="6"/>
    <x v="4"/>
    <x v="0"/>
    <n v="362301"/>
    <n v="19927"/>
    <x v="1"/>
    <x v="11"/>
  </r>
  <r>
    <d v="2017-12-01T00:00:00"/>
    <x v="7"/>
    <x v="2"/>
    <x v="0"/>
    <n v="494593"/>
    <n v="27203"/>
    <x v="1"/>
    <x v="11"/>
  </r>
  <r>
    <d v="2017-12-01T00:00:00"/>
    <x v="8"/>
    <x v="2"/>
    <x v="0"/>
    <n v="342740"/>
    <n v="18851"/>
    <x v="1"/>
    <x v="11"/>
  </r>
  <r>
    <d v="2017-12-01T00:00:00"/>
    <x v="9"/>
    <x v="1"/>
    <x v="0"/>
    <n v="216605"/>
    <n v="11913"/>
    <x v="1"/>
    <x v="11"/>
  </r>
  <r>
    <d v="2017-12-01T00:00:00"/>
    <x v="10"/>
    <x v="1"/>
    <x v="0"/>
    <n v="251507"/>
    <n v="13833"/>
    <x v="1"/>
    <x v="11"/>
  </r>
  <r>
    <d v="2018-01-01T00:00:00"/>
    <x v="0"/>
    <x v="0"/>
    <x v="0"/>
    <n v="464783"/>
    <n v="28119"/>
    <x v="2"/>
    <x v="0"/>
  </r>
  <r>
    <d v="2018-01-01T00:00:00"/>
    <x v="1"/>
    <x v="0"/>
    <x v="0"/>
    <n v="456404"/>
    <n v="27612"/>
    <x v="2"/>
    <x v="0"/>
  </r>
  <r>
    <d v="2018-01-01T00:00:00"/>
    <x v="2"/>
    <x v="0"/>
    <x v="0"/>
    <n v="207228"/>
    <n v="12537"/>
    <x v="2"/>
    <x v="0"/>
  </r>
  <r>
    <d v="2018-01-01T00:00:00"/>
    <x v="3"/>
    <x v="1"/>
    <x v="0"/>
    <n v="207659"/>
    <n v="12563"/>
    <x v="2"/>
    <x v="0"/>
  </r>
  <r>
    <d v="2018-01-01T00:00:00"/>
    <x v="4"/>
    <x v="2"/>
    <x v="0"/>
    <n v="286626"/>
    <n v="17341"/>
    <x v="2"/>
    <x v="0"/>
  </r>
  <r>
    <d v="2018-01-01T00:00:00"/>
    <x v="5"/>
    <x v="3"/>
    <x v="0"/>
    <n v="282898"/>
    <n v="17115"/>
    <x v="2"/>
    <x v="0"/>
  </r>
  <r>
    <d v="2018-01-01T00:00:00"/>
    <x v="6"/>
    <x v="4"/>
    <x v="0"/>
    <n v="409029"/>
    <n v="24746"/>
    <x v="2"/>
    <x v="0"/>
  </r>
  <r>
    <d v="2018-01-01T00:00:00"/>
    <x v="7"/>
    <x v="2"/>
    <x v="0"/>
    <n v="324668"/>
    <n v="19642"/>
    <x v="2"/>
    <x v="0"/>
  </r>
  <r>
    <d v="2018-01-01T00:00:00"/>
    <x v="8"/>
    <x v="2"/>
    <x v="0"/>
    <n v="489189"/>
    <n v="29596"/>
    <x v="2"/>
    <x v="0"/>
  </r>
  <r>
    <d v="2018-01-01T00:00:00"/>
    <x v="9"/>
    <x v="1"/>
    <x v="0"/>
    <n v="390659"/>
    <n v="23635"/>
    <x v="2"/>
    <x v="0"/>
  </r>
  <r>
    <d v="2018-01-01T00:00:00"/>
    <x v="10"/>
    <x v="1"/>
    <x v="0"/>
    <n v="351476"/>
    <n v="21264"/>
    <x v="2"/>
    <x v="0"/>
  </r>
  <r>
    <d v="2018-02-01T00:00:00"/>
    <x v="0"/>
    <x v="0"/>
    <x v="0"/>
    <n v="470804"/>
    <n v="28484"/>
    <x v="2"/>
    <x v="1"/>
  </r>
  <r>
    <d v="2018-02-01T00:00:00"/>
    <x v="1"/>
    <x v="0"/>
    <x v="0"/>
    <n v="444563"/>
    <n v="26896"/>
    <x v="2"/>
    <x v="1"/>
  </r>
  <r>
    <d v="2018-02-01T00:00:00"/>
    <x v="2"/>
    <x v="0"/>
    <x v="0"/>
    <n v="295720"/>
    <n v="17891"/>
    <x v="2"/>
    <x v="1"/>
  </r>
  <r>
    <d v="2018-02-01T00:00:00"/>
    <x v="3"/>
    <x v="1"/>
    <x v="0"/>
    <n v="359388"/>
    <n v="21743"/>
    <x v="2"/>
    <x v="1"/>
  </r>
  <r>
    <d v="2018-02-01T00:00:00"/>
    <x v="4"/>
    <x v="2"/>
    <x v="0"/>
    <n v="448275"/>
    <n v="27121"/>
    <x v="2"/>
    <x v="1"/>
  </r>
  <r>
    <d v="2018-02-01T00:00:00"/>
    <x v="5"/>
    <x v="3"/>
    <x v="0"/>
    <n v="489440"/>
    <n v="29611"/>
    <x v="2"/>
    <x v="1"/>
  </r>
  <r>
    <d v="2018-02-01T00:00:00"/>
    <x v="6"/>
    <x v="4"/>
    <x v="0"/>
    <n v="444066"/>
    <n v="26866"/>
    <x v="2"/>
    <x v="1"/>
  </r>
  <r>
    <d v="2018-02-01T00:00:00"/>
    <x v="7"/>
    <x v="2"/>
    <x v="0"/>
    <n v="290750"/>
    <n v="17590"/>
    <x v="2"/>
    <x v="1"/>
  </r>
  <r>
    <d v="2018-02-01T00:00:00"/>
    <x v="8"/>
    <x v="2"/>
    <x v="0"/>
    <n v="474855"/>
    <n v="28729"/>
    <x v="2"/>
    <x v="1"/>
  </r>
  <r>
    <d v="2018-02-01T00:00:00"/>
    <x v="9"/>
    <x v="1"/>
    <x v="0"/>
    <n v="466199"/>
    <n v="28205"/>
    <x v="2"/>
    <x v="1"/>
  </r>
  <r>
    <d v="2018-02-01T00:00:00"/>
    <x v="10"/>
    <x v="1"/>
    <x v="0"/>
    <n v="306692"/>
    <n v="18555"/>
    <x v="2"/>
    <x v="1"/>
  </r>
  <r>
    <d v="2018-03-01T00:00:00"/>
    <x v="0"/>
    <x v="0"/>
    <x v="0"/>
    <n v="493939"/>
    <n v="29883"/>
    <x v="2"/>
    <x v="2"/>
  </r>
  <r>
    <d v="2018-03-01T00:00:00"/>
    <x v="1"/>
    <x v="0"/>
    <x v="0"/>
    <n v="260066"/>
    <n v="15734"/>
    <x v="2"/>
    <x v="2"/>
  </r>
  <r>
    <d v="2018-03-01T00:00:00"/>
    <x v="2"/>
    <x v="0"/>
    <x v="0"/>
    <n v="348507"/>
    <n v="21085"/>
    <x v="2"/>
    <x v="2"/>
  </r>
  <r>
    <d v="2018-03-01T00:00:00"/>
    <x v="3"/>
    <x v="1"/>
    <x v="0"/>
    <n v="468032"/>
    <n v="28316"/>
    <x v="2"/>
    <x v="2"/>
  </r>
  <r>
    <d v="2018-03-01T00:00:00"/>
    <x v="4"/>
    <x v="2"/>
    <x v="0"/>
    <n v="447729"/>
    <n v="27088"/>
    <x v="2"/>
    <x v="2"/>
  </r>
  <r>
    <d v="2018-03-01T00:00:00"/>
    <x v="5"/>
    <x v="3"/>
    <x v="0"/>
    <n v="369648"/>
    <n v="22364"/>
    <x v="2"/>
    <x v="2"/>
  </r>
  <r>
    <d v="2018-03-01T00:00:00"/>
    <x v="6"/>
    <x v="4"/>
    <x v="0"/>
    <n v="430897"/>
    <n v="26069"/>
    <x v="2"/>
    <x v="2"/>
  </r>
  <r>
    <d v="2018-03-01T00:00:00"/>
    <x v="7"/>
    <x v="2"/>
    <x v="0"/>
    <n v="262459"/>
    <n v="15879"/>
    <x v="2"/>
    <x v="2"/>
  </r>
  <r>
    <d v="2018-03-01T00:00:00"/>
    <x v="8"/>
    <x v="2"/>
    <x v="0"/>
    <n v="258158"/>
    <n v="15619"/>
    <x v="2"/>
    <x v="2"/>
  </r>
  <r>
    <d v="2018-03-01T00:00:00"/>
    <x v="9"/>
    <x v="1"/>
    <x v="0"/>
    <n v="246123"/>
    <n v="14890"/>
    <x v="2"/>
    <x v="2"/>
  </r>
  <r>
    <d v="2018-03-01T00:00:00"/>
    <x v="10"/>
    <x v="1"/>
    <x v="0"/>
    <n v="234598"/>
    <n v="14193"/>
    <x v="2"/>
    <x v="2"/>
  </r>
  <r>
    <d v="2018-04-01T00:00:00"/>
    <x v="0"/>
    <x v="0"/>
    <x v="0"/>
    <n v="486795"/>
    <n v="29451"/>
    <x v="2"/>
    <x v="3"/>
  </r>
  <r>
    <d v="2018-04-01T00:00:00"/>
    <x v="1"/>
    <x v="0"/>
    <x v="0"/>
    <n v="338447"/>
    <n v="20476"/>
    <x v="2"/>
    <x v="3"/>
  </r>
  <r>
    <d v="2018-04-01T00:00:00"/>
    <x v="2"/>
    <x v="0"/>
    <x v="0"/>
    <n v="327042"/>
    <n v="19786"/>
    <x v="2"/>
    <x v="3"/>
  </r>
  <r>
    <d v="2018-04-01T00:00:00"/>
    <x v="3"/>
    <x v="1"/>
    <x v="0"/>
    <n v="364306"/>
    <n v="22041"/>
    <x v="2"/>
    <x v="3"/>
  </r>
  <r>
    <d v="2018-04-01T00:00:00"/>
    <x v="4"/>
    <x v="2"/>
    <x v="0"/>
    <n v="426801"/>
    <n v="25821"/>
    <x v="2"/>
    <x v="3"/>
  </r>
  <r>
    <d v="2018-04-01T00:00:00"/>
    <x v="5"/>
    <x v="3"/>
    <x v="0"/>
    <n v="424005"/>
    <n v="25652"/>
    <x v="2"/>
    <x v="3"/>
  </r>
  <r>
    <d v="2018-04-01T00:00:00"/>
    <x v="6"/>
    <x v="4"/>
    <x v="0"/>
    <n v="505586"/>
    <n v="30588"/>
    <x v="2"/>
    <x v="3"/>
  </r>
  <r>
    <d v="2018-04-01T00:00:00"/>
    <x v="7"/>
    <x v="2"/>
    <x v="0"/>
    <n v="365468"/>
    <n v="22111"/>
    <x v="2"/>
    <x v="3"/>
  </r>
  <r>
    <d v="2018-04-01T00:00:00"/>
    <x v="8"/>
    <x v="2"/>
    <x v="0"/>
    <n v="505186"/>
    <n v="30564"/>
    <x v="2"/>
    <x v="3"/>
  </r>
  <r>
    <d v="2018-04-01T00:00:00"/>
    <x v="9"/>
    <x v="1"/>
    <x v="0"/>
    <n v="478824"/>
    <n v="28969"/>
    <x v="2"/>
    <x v="3"/>
  </r>
  <r>
    <d v="2018-04-01T00:00:00"/>
    <x v="10"/>
    <x v="1"/>
    <x v="0"/>
    <n v="271351"/>
    <n v="16417"/>
    <x v="2"/>
    <x v="3"/>
  </r>
  <r>
    <d v="2018-05-01T00:00:00"/>
    <x v="0"/>
    <x v="0"/>
    <x v="0"/>
    <n v="241272"/>
    <n v="14597"/>
    <x v="2"/>
    <x v="4"/>
  </r>
  <r>
    <d v="2018-05-01T00:00:00"/>
    <x v="1"/>
    <x v="0"/>
    <x v="0"/>
    <n v="353209"/>
    <n v="21369"/>
    <x v="2"/>
    <x v="4"/>
  </r>
  <r>
    <d v="2018-05-01T00:00:00"/>
    <x v="2"/>
    <x v="0"/>
    <x v="0"/>
    <n v="427516"/>
    <n v="25865"/>
    <x v="2"/>
    <x v="4"/>
  </r>
  <r>
    <d v="2018-05-01T00:00:00"/>
    <x v="3"/>
    <x v="1"/>
    <x v="0"/>
    <n v="488363"/>
    <n v="29546"/>
    <x v="2"/>
    <x v="4"/>
  </r>
  <r>
    <d v="2018-05-01T00:00:00"/>
    <x v="4"/>
    <x v="2"/>
    <x v="0"/>
    <n v="218038"/>
    <n v="13191"/>
    <x v="2"/>
    <x v="4"/>
  </r>
  <r>
    <d v="2018-05-01T00:00:00"/>
    <x v="5"/>
    <x v="3"/>
    <x v="0"/>
    <n v="374627"/>
    <n v="22665"/>
    <x v="2"/>
    <x v="4"/>
  </r>
  <r>
    <d v="2018-05-01T00:00:00"/>
    <x v="6"/>
    <x v="4"/>
    <x v="0"/>
    <n v="250198"/>
    <n v="15137"/>
    <x v="2"/>
    <x v="4"/>
  </r>
  <r>
    <d v="2018-05-01T00:00:00"/>
    <x v="7"/>
    <x v="2"/>
    <x v="0"/>
    <n v="500394"/>
    <n v="30274"/>
    <x v="2"/>
    <x v="4"/>
  </r>
  <r>
    <d v="2018-05-01T00:00:00"/>
    <x v="8"/>
    <x v="2"/>
    <x v="0"/>
    <n v="499220"/>
    <n v="30203"/>
    <x v="2"/>
    <x v="4"/>
  </r>
  <r>
    <d v="2018-05-01T00:00:00"/>
    <x v="9"/>
    <x v="1"/>
    <x v="0"/>
    <n v="272987"/>
    <n v="16516"/>
    <x v="2"/>
    <x v="4"/>
  </r>
  <r>
    <d v="2018-05-01T00:00:00"/>
    <x v="10"/>
    <x v="1"/>
    <x v="0"/>
    <n v="226717"/>
    <n v="13716"/>
    <x v="2"/>
    <x v="4"/>
  </r>
  <r>
    <d v="2018-06-01T00:00:00"/>
    <x v="0"/>
    <x v="0"/>
    <x v="0"/>
    <n v="420627"/>
    <n v="25448"/>
    <x v="2"/>
    <x v="5"/>
  </r>
  <r>
    <d v="2018-06-01T00:00:00"/>
    <x v="1"/>
    <x v="0"/>
    <x v="0"/>
    <n v="491078"/>
    <n v="29710"/>
    <x v="2"/>
    <x v="5"/>
  </r>
  <r>
    <d v="2018-06-01T00:00:00"/>
    <x v="2"/>
    <x v="0"/>
    <x v="0"/>
    <n v="332617"/>
    <n v="20123"/>
    <x v="2"/>
    <x v="5"/>
  </r>
  <r>
    <d v="2018-06-01T00:00:00"/>
    <x v="3"/>
    <x v="1"/>
    <x v="0"/>
    <n v="387708"/>
    <n v="23456"/>
    <x v="2"/>
    <x v="5"/>
  </r>
  <r>
    <d v="2018-06-01T00:00:00"/>
    <x v="4"/>
    <x v="2"/>
    <x v="0"/>
    <n v="220166"/>
    <n v="13320"/>
    <x v="2"/>
    <x v="5"/>
  </r>
  <r>
    <d v="2018-06-01T00:00:00"/>
    <x v="5"/>
    <x v="3"/>
    <x v="0"/>
    <n v="426479"/>
    <n v="25802"/>
    <x v="2"/>
    <x v="5"/>
  </r>
  <r>
    <d v="2018-06-01T00:00:00"/>
    <x v="6"/>
    <x v="4"/>
    <x v="0"/>
    <n v="226591"/>
    <n v="13709"/>
    <x v="2"/>
    <x v="5"/>
  </r>
  <r>
    <d v="2018-06-01T00:00:00"/>
    <x v="7"/>
    <x v="2"/>
    <x v="0"/>
    <n v="218795"/>
    <n v="13237"/>
    <x v="2"/>
    <x v="5"/>
  </r>
  <r>
    <d v="2018-06-01T00:00:00"/>
    <x v="8"/>
    <x v="2"/>
    <x v="0"/>
    <n v="489487"/>
    <n v="29614"/>
    <x v="2"/>
    <x v="5"/>
  </r>
  <r>
    <d v="2018-06-01T00:00:00"/>
    <x v="9"/>
    <x v="1"/>
    <x v="0"/>
    <n v="282075"/>
    <n v="17066"/>
    <x v="2"/>
    <x v="5"/>
  </r>
  <r>
    <d v="2018-06-01T00:00:00"/>
    <x v="10"/>
    <x v="1"/>
    <x v="0"/>
    <n v="505757"/>
    <n v="30598"/>
    <x v="2"/>
    <x v="5"/>
  </r>
  <r>
    <d v="2018-07-01T00:00:00"/>
    <x v="0"/>
    <x v="0"/>
    <x v="0"/>
    <n v="308872"/>
    <n v="18687"/>
    <x v="2"/>
    <x v="6"/>
  </r>
  <r>
    <d v="2018-07-01T00:00:00"/>
    <x v="1"/>
    <x v="0"/>
    <x v="0"/>
    <n v="276989"/>
    <n v="16758"/>
    <x v="2"/>
    <x v="6"/>
  </r>
  <r>
    <d v="2018-07-01T00:00:00"/>
    <x v="2"/>
    <x v="0"/>
    <x v="0"/>
    <n v="288098"/>
    <n v="17430"/>
    <x v="2"/>
    <x v="6"/>
  </r>
  <r>
    <d v="2018-07-01T00:00:00"/>
    <x v="3"/>
    <x v="1"/>
    <x v="0"/>
    <n v="433696"/>
    <n v="26239"/>
    <x v="2"/>
    <x v="6"/>
  </r>
  <r>
    <d v="2018-07-01T00:00:00"/>
    <x v="4"/>
    <x v="2"/>
    <x v="0"/>
    <n v="405977"/>
    <n v="24562"/>
    <x v="2"/>
    <x v="6"/>
  </r>
  <r>
    <d v="2018-07-01T00:00:00"/>
    <x v="5"/>
    <x v="3"/>
    <x v="0"/>
    <n v="383653"/>
    <n v="23211"/>
    <x v="2"/>
    <x v="6"/>
  </r>
  <r>
    <d v="2018-07-01T00:00:00"/>
    <x v="6"/>
    <x v="4"/>
    <x v="0"/>
    <n v="494754"/>
    <n v="29933"/>
    <x v="2"/>
    <x v="6"/>
  </r>
  <r>
    <d v="2018-07-01T00:00:00"/>
    <x v="7"/>
    <x v="2"/>
    <x v="0"/>
    <n v="502045"/>
    <n v="30374"/>
    <x v="2"/>
    <x v="6"/>
  </r>
  <r>
    <d v="2018-07-01T00:00:00"/>
    <x v="8"/>
    <x v="2"/>
    <x v="0"/>
    <n v="441239"/>
    <n v="26695"/>
    <x v="2"/>
    <x v="6"/>
  </r>
  <r>
    <d v="2018-07-01T00:00:00"/>
    <x v="9"/>
    <x v="1"/>
    <x v="0"/>
    <n v="209930"/>
    <n v="12701"/>
    <x v="2"/>
    <x v="6"/>
  </r>
  <r>
    <d v="2018-07-01T00:00:00"/>
    <x v="10"/>
    <x v="1"/>
    <x v="0"/>
    <n v="214789"/>
    <n v="12995"/>
    <x v="2"/>
    <x v="6"/>
  </r>
  <r>
    <d v="2018-08-01T00:00:00"/>
    <x v="0"/>
    <x v="0"/>
    <x v="0"/>
    <n v="497647"/>
    <n v="30108"/>
    <x v="2"/>
    <x v="7"/>
  </r>
  <r>
    <d v="2018-08-01T00:00:00"/>
    <x v="1"/>
    <x v="0"/>
    <x v="0"/>
    <n v="287796"/>
    <n v="17412"/>
    <x v="2"/>
    <x v="7"/>
  </r>
  <r>
    <d v="2018-08-01T00:00:00"/>
    <x v="2"/>
    <x v="0"/>
    <x v="0"/>
    <n v="303920"/>
    <n v="18387"/>
    <x v="2"/>
    <x v="7"/>
  </r>
  <r>
    <d v="2018-08-01T00:00:00"/>
    <x v="3"/>
    <x v="1"/>
    <x v="0"/>
    <n v="287172"/>
    <n v="17374"/>
    <x v="2"/>
    <x v="7"/>
  </r>
  <r>
    <d v="2018-08-01T00:00:00"/>
    <x v="4"/>
    <x v="2"/>
    <x v="0"/>
    <n v="383208"/>
    <n v="23184"/>
    <x v="2"/>
    <x v="7"/>
  </r>
  <r>
    <d v="2018-08-01T00:00:00"/>
    <x v="5"/>
    <x v="3"/>
    <x v="0"/>
    <n v="231719"/>
    <n v="14019"/>
    <x v="2"/>
    <x v="7"/>
  </r>
  <r>
    <d v="2018-08-01T00:00:00"/>
    <x v="6"/>
    <x v="4"/>
    <x v="0"/>
    <n v="495985"/>
    <n v="30007"/>
    <x v="2"/>
    <x v="7"/>
  </r>
  <r>
    <d v="2018-08-01T00:00:00"/>
    <x v="7"/>
    <x v="2"/>
    <x v="0"/>
    <n v="478891"/>
    <n v="28973"/>
    <x v="2"/>
    <x v="7"/>
  </r>
  <r>
    <d v="2018-08-01T00:00:00"/>
    <x v="8"/>
    <x v="2"/>
    <x v="0"/>
    <n v="406070"/>
    <n v="24567"/>
    <x v="2"/>
    <x v="7"/>
  </r>
  <r>
    <d v="2018-08-01T00:00:00"/>
    <x v="9"/>
    <x v="1"/>
    <x v="0"/>
    <n v="264964"/>
    <n v="16030"/>
    <x v="2"/>
    <x v="7"/>
  </r>
  <r>
    <d v="2018-08-01T00:00:00"/>
    <x v="10"/>
    <x v="1"/>
    <x v="0"/>
    <n v="348732"/>
    <n v="21098"/>
    <x v="2"/>
    <x v="7"/>
  </r>
  <r>
    <d v="2018-09-01T00:00:00"/>
    <x v="0"/>
    <x v="0"/>
    <x v="0"/>
    <n v="337972"/>
    <n v="20447"/>
    <x v="2"/>
    <x v="8"/>
  </r>
  <r>
    <d v="2018-09-01T00:00:00"/>
    <x v="1"/>
    <x v="0"/>
    <x v="0"/>
    <n v="343041"/>
    <n v="20754"/>
    <x v="2"/>
    <x v="8"/>
  </r>
  <r>
    <d v="2018-09-01T00:00:00"/>
    <x v="2"/>
    <x v="0"/>
    <x v="0"/>
    <n v="343770"/>
    <n v="20798"/>
    <x v="2"/>
    <x v="8"/>
  </r>
  <r>
    <d v="2018-09-01T00:00:00"/>
    <x v="3"/>
    <x v="1"/>
    <x v="0"/>
    <n v="439946"/>
    <n v="26617"/>
    <x v="2"/>
    <x v="8"/>
  </r>
  <r>
    <d v="2018-09-01T00:00:00"/>
    <x v="4"/>
    <x v="2"/>
    <x v="0"/>
    <n v="423928"/>
    <n v="25648"/>
    <x v="2"/>
    <x v="8"/>
  </r>
  <r>
    <d v="2018-09-01T00:00:00"/>
    <x v="5"/>
    <x v="3"/>
    <x v="0"/>
    <n v="410320"/>
    <n v="24824"/>
    <x v="2"/>
    <x v="8"/>
  </r>
  <r>
    <d v="2018-09-01T00:00:00"/>
    <x v="6"/>
    <x v="4"/>
    <x v="0"/>
    <n v="209588"/>
    <n v="12680"/>
    <x v="2"/>
    <x v="8"/>
  </r>
  <r>
    <d v="2018-09-01T00:00:00"/>
    <x v="7"/>
    <x v="2"/>
    <x v="0"/>
    <n v="215356"/>
    <n v="13029"/>
    <x v="2"/>
    <x v="8"/>
  </r>
  <r>
    <d v="2018-09-01T00:00:00"/>
    <x v="8"/>
    <x v="2"/>
    <x v="0"/>
    <n v="213394"/>
    <n v="12910"/>
    <x v="2"/>
    <x v="8"/>
  </r>
  <r>
    <d v="2018-09-01T00:00:00"/>
    <x v="9"/>
    <x v="1"/>
    <x v="0"/>
    <n v="228928"/>
    <n v="13850"/>
    <x v="2"/>
    <x v="8"/>
  </r>
  <r>
    <d v="2018-09-01T00:00:00"/>
    <x v="10"/>
    <x v="1"/>
    <x v="0"/>
    <n v="229638"/>
    <n v="13893"/>
    <x v="2"/>
    <x v="8"/>
  </r>
  <r>
    <d v="2018-10-01T00:00:00"/>
    <x v="0"/>
    <x v="0"/>
    <x v="0"/>
    <n v="384357"/>
    <n v="23254"/>
    <x v="2"/>
    <x v="9"/>
  </r>
  <r>
    <d v="2018-10-01T00:00:00"/>
    <x v="1"/>
    <x v="0"/>
    <x v="0"/>
    <n v="477890"/>
    <n v="28912"/>
    <x v="2"/>
    <x v="9"/>
  </r>
  <r>
    <d v="2018-10-01T00:00:00"/>
    <x v="2"/>
    <x v="0"/>
    <x v="0"/>
    <n v="326333"/>
    <n v="19743"/>
    <x v="2"/>
    <x v="9"/>
  </r>
  <r>
    <d v="2018-10-01T00:00:00"/>
    <x v="3"/>
    <x v="1"/>
    <x v="0"/>
    <n v="469359"/>
    <n v="28396"/>
    <x v="2"/>
    <x v="9"/>
  </r>
  <r>
    <d v="2018-10-01T00:00:00"/>
    <x v="4"/>
    <x v="2"/>
    <x v="0"/>
    <n v="213170"/>
    <n v="12897"/>
    <x v="2"/>
    <x v="9"/>
  </r>
  <r>
    <d v="2018-10-01T00:00:00"/>
    <x v="5"/>
    <x v="3"/>
    <x v="0"/>
    <n v="356934"/>
    <n v="21595"/>
    <x v="2"/>
    <x v="9"/>
  </r>
  <r>
    <d v="2018-10-01T00:00:00"/>
    <x v="6"/>
    <x v="4"/>
    <x v="0"/>
    <n v="465714"/>
    <n v="28176"/>
    <x v="2"/>
    <x v="9"/>
  </r>
  <r>
    <d v="2018-10-01T00:00:00"/>
    <x v="7"/>
    <x v="2"/>
    <x v="0"/>
    <n v="209183"/>
    <n v="12656"/>
    <x v="2"/>
    <x v="9"/>
  </r>
  <r>
    <d v="2018-10-01T00:00:00"/>
    <x v="8"/>
    <x v="2"/>
    <x v="0"/>
    <n v="327888"/>
    <n v="19837"/>
    <x v="2"/>
    <x v="9"/>
  </r>
  <r>
    <d v="2018-10-01T00:00:00"/>
    <x v="9"/>
    <x v="1"/>
    <x v="0"/>
    <n v="213906"/>
    <n v="12941"/>
    <x v="2"/>
    <x v="9"/>
  </r>
  <r>
    <d v="2018-10-01T00:00:00"/>
    <x v="10"/>
    <x v="1"/>
    <x v="0"/>
    <n v="326049"/>
    <n v="19726"/>
    <x v="2"/>
    <x v="9"/>
  </r>
  <r>
    <d v="2018-11-01T00:00:00"/>
    <x v="0"/>
    <x v="0"/>
    <x v="0"/>
    <n v="426014"/>
    <n v="25774"/>
    <x v="2"/>
    <x v="10"/>
  </r>
  <r>
    <d v="2018-11-01T00:00:00"/>
    <x v="1"/>
    <x v="0"/>
    <x v="0"/>
    <n v="286891"/>
    <n v="17357"/>
    <x v="2"/>
    <x v="10"/>
  </r>
  <r>
    <d v="2018-11-01T00:00:00"/>
    <x v="2"/>
    <x v="0"/>
    <x v="0"/>
    <n v="467482"/>
    <n v="28283"/>
    <x v="2"/>
    <x v="10"/>
  </r>
  <r>
    <d v="2018-11-01T00:00:00"/>
    <x v="3"/>
    <x v="1"/>
    <x v="0"/>
    <n v="500850"/>
    <n v="30301"/>
    <x v="2"/>
    <x v="10"/>
  </r>
  <r>
    <d v="2018-11-01T00:00:00"/>
    <x v="4"/>
    <x v="2"/>
    <x v="0"/>
    <n v="302079"/>
    <n v="18276"/>
    <x v="2"/>
    <x v="10"/>
  </r>
  <r>
    <d v="2018-11-01T00:00:00"/>
    <x v="5"/>
    <x v="3"/>
    <x v="0"/>
    <n v="352871"/>
    <n v="21349"/>
    <x v="2"/>
    <x v="10"/>
  </r>
  <r>
    <d v="2018-11-01T00:00:00"/>
    <x v="6"/>
    <x v="4"/>
    <x v="0"/>
    <n v="292224"/>
    <n v="17680"/>
    <x v="2"/>
    <x v="10"/>
  </r>
  <r>
    <d v="2018-11-01T00:00:00"/>
    <x v="7"/>
    <x v="2"/>
    <x v="0"/>
    <n v="240399"/>
    <n v="14544"/>
    <x v="2"/>
    <x v="10"/>
  </r>
  <r>
    <d v="2018-11-01T00:00:00"/>
    <x v="8"/>
    <x v="2"/>
    <x v="0"/>
    <n v="338413"/>
    <n v="20474"/>
    <x v="2"/>
    <x v="10"/>
  </r>
  <r>
    <d v="2018-11-01T00:00:00"/>
    <x v="9"/>
    <x v="1"/>
    <x v="0"/>
    <n v="380358"/>
    <n v="23012"/>
    <x v="2"/>
    <x v="10"/>
  </r>
  <r>
    <d v="2018-11-01T00:00:00"/>
    <x v="10"/>
    <x v="1"/>
    <x v="0"/>
    <n v="244084"/>
    <n v="14767"/>
    <x v="2"/>
    <x v="10"/>
  </r>
  <r>
    <d v="2018-12-01T00:00:00"/>
    <x v="0"/>
    <x v="0"/>
    <x v="0"/>
    <n v="372784"/>
    <n v="22553"/>
    <x v="2"/>
    <x v="11"/>
  </r>
  <r>
    <d v="2018-12-01T00:00:00"/>
    <x v="1"/>
    <x v="0"/>
    <x v="0"/>
    <n v="236592"/>
    <n v="14314"/>
    <x v="2"/>
    <x v="11"/>
  </r>
  <r>
    <d v="2018-12-01T00:00:00"/>
    <x v="2"/>
    <x v="0"/>
    <x v="0"/>
    <n v="365522"/>
    <n v="22114"/>
    <x v="2"/>
    <x v="11"/>
  </r>
  <r>
    <d v="2018-12-01T00:00:00"/>
    <x v="3"/>
    <x v="1"/>
    <x v="0"/>
    <n v="299857"/>
    <n v="18141"/>
    <x v="2"/>
    <x v="11"/>
  </r>
  <r>
    <d v="2018-12-01T00:00:00"/>
    <x v="4"/>
    <x v="2"/>
    <x v="0"/>
    <n v="480456"/>
    <n v="29068"/>
    <x v="2"/>
    <x v="11"/>
  </r>
  <r>
    <d v="2018-12-01T00:00:00"/>
    <x v="5"/>
    <x v="3"/>
    <x v="0"/>
    <n v="322124"/>
    <n v="19489"/>
    <x v="2"/>
    <x v="11"/>
  </r>
  <r>
    <d v="2018-12-01T00:00:00"/>
    <x v="6"/>
    <x v="4"/>
    <x v="0"/>
    <n v="413612"/>
    <n v="25024"/>
    <x v="2"/>
    <x v="11"/>
  </r>
  <r>
    <d v="2018-12-01T00:00:00"/>
    <x v="7"/>
    <x v="2"/>
    <x v="0"/>
    <n v="424677"/>
    <n v="25693"/>
    <x v="2"/>
    <x v="11"/>
  </r>
  <r>
    <d v="2018-12-01T00:00:00"/>
    <x v="8"/>
    <x v="2"/>
    <x v="0"/>
    <n v="482136"/>
    <n v="29169"/>
    <x v="2"/>
    <x v="11"/>
  </r>
  <r>
    <d v="2018-12-01T00:00:00"/>
    <x v="9"/>
    <x v="1"/>
    <x v="0"/>
    <n v="289432"/>
    <n v="17511"/>
    <x v="2"/>
    <x v="11"/>
  </r>
  <r>
    <d v="2018-12-01T00:00:00"/>
    <x v="10"/>
    <x v="1"/>
    <x v="0"/>
    <n v="209723"/>
    <n v="12688"/>
    <x v="2"/>
    <x v="11"/>
  </r>
  <r>
    <d v="2019-01-01T00:00:00"/>
    <x v="0"/>
    <x v="0"/>
    <x v="0"/>
    <n v="228140"/>
    <n v="15183"/>
    <x v="3"/>
    <x v="0"/>
  </r>
  <r>
    <d v="2019-01-01T00:00:00"/>
    <x v="1"/>
    <x v="0"/>
    <x v="0"/>
    <n v="378981"/>
    <n v="25221"/>
    <x v="3"/>
    <x v="0"/>
  </r>
  <r>
    <d v="2019-01-01T00:00:00"/>
    <x v="2"/>
    <x v="0"/>
    <x v="0"/>
    <n v="498748"/>
    <n v="33192"/>
    <x v="3"/>
    <x v="0"/>
  </r>
  <r>
    <d v="2019-01-01T00:00:00"/>
    <x v="3"/>
    <x v="1"/>
    <x v="0"/>
    <n v="490354"/>
    <n v="32633"/>
    <x v="3"/>
    <x v="0"/>
  </r>
  <r>
    <d v="2019-01-01T00:00:00"/>
    <x v="4"/>
    <x v="2"/>
    <x v="0"/>
    <n v="329374"/>
    <n v="21920"/>
    <x v="3"/>
    <x v="0"/>
  </r>
  <r>
    <d v="2019-01-01T00:00:00"/>
    <x v="5"/>
    <x v="3"/>
    <x v="0"/>
    <n v="272377"/>
    <n v="18127"/>
    <x v="3"/>
    <x v="0"/>
  </r>
  <r>
    <d v="2019-01-01T00:00:00"/>
    <x v="6"/>
    <x v="4"/>
    <x v="0"/>
    <n v="409804"/>
    <n v="27272"/>
    <x v="3"/>
    <x v="0"/>
  </r>
  <r>
    <d v="2019-01-01T00:00:00"/>
    <x v="7"/>
    <x v="2"/>
    <x v="0"/>
    <n v="417083"/>
    <n v="27757"/>
    <x v="3"/>
    <x v="0"/>
  </r>
  <r>
    <d v="2019-01-01T00:00:00"/>
    <x v="8"/>
    <x v="2"/>
    <x v="0"/>
    <n v="362727"/>
    <n v="24139"/>
    <x v="3"/>
    <x v="0"/>
  </r>
  <r>
    <d v="2019-01-01T00:00:00"/>
    <x v="9"/>
    <x v="1"/>
    <x v="0"/>
    <n v="415273"/>
    <n v="27636"/>
    <x v="3"/>
    <x v="0"/>
  </r>
  <r>
    <d v="2019-01-01T00:00:00"/>
    <x v="10"/>
    <x v="1"/>
    <x v="0"/>
    <n v="267786"/>
    <n v="17821"/>
    <x v="3"/>
    <x v="0"/>
  </r>
  <r>
    <d v="2019-02-01T00:00:00"/>
    <x v="0"/>
    <x v="0"/>
    <x v="0"/>
    <n v="420530"/>
    <n v="27986"/>
    <x v="3"/>
    <x v="1"/>
  </r>
  <r>
    <d v="2019-02-01T00:00:00"/>
    <x v="1"/>
    <x v="0"/>
    <x v="0"/>
    <n v="443639"/>
    <n v="29524"/>
    <x v="3"/>
    <x v="1"/>
  </r>
  <r>
    <d v="2019-02-01T00:00:00"/>
    <x v="2"/>
    <x v="0"/>
    <x v="0"/>
    <n v="264645"/>
    <n v="17612"/>
    <x v="3"/>
    <x v="1"/>
  </r>
  <r>
    <d v="2019-02-01T00:00:00"/>
    <x v="3"/>
    <x v="1"/>
    <x v="0"/>
    <n v="436778"/>
    <n v="29068"/>
    <x v="3"/>
    <x v="1"/>
  </r>
  <r>
    <d v="2019-02-01T00:00:00"/>
    <x v="4"/>
    <x v="2"/>
    <x v="0"/>
    <n v="307980"/>
    <n v="20496"/>
    <x v="3"/>
    <x v="1"/>
  </r>
  <r>
    <d v="2019-02-01T00:00:00"/>
    <x v="5"/>
    <x v="3"/>
    <x v="0"/>
    <n v="486375"/>
    <n v="32368"/>
    <x v="3"/>
    <x v="1"/>
  </r>
  <r>
    <d v="2019-02-01T00:00:00"/>
    <x v="6"/>
    <x v="4"/>
    <x v="0"/>
    <n v="317307"/>
    <n v="21117"/>
    <x v="3"/>
    <x v="1"/>
  </r>
  <r>
    <d v="2019-02-01T00:00:00"/>
    <x v="7"/>
    <x v="2"/>
    <x v="0"/>
    <n v="214603"/>
    <n v="14282"/>
    <x v="3"/>
    <x v="1"/>
  </r>
  <r>
    <d v="2019-02-01T00:00:00"/>
    <x v="8"/>
    <x v="2"/>
    <x v="0"/>
    <n v="375742"/>
    <n v="25006"/>
    <x v="3"/>
    <x v="1"/>
  </r>
  <r>
    <d v="2019-02-01T00:00:00"/>
    <x v="9"/>
    <x v="1"/>
    <x v="0"/>
    <n v="213559"/>
    <n v="14212"/>
    <x v="3"/>
    <x v="1"/>
  </r>
  <r>
    <d v="2019-02-01T00:00:00"/>
    <x v="10"/>
    <x v="1"/>
    <x v="0"/>
    <n v="503772"/>
    <n v="33526"/>
    <x v="3"/>
    <x v="1"/>
  </r>
  <r>
    <d v="2019-03-01T00:00:00"/>
    <x v="0"/>
    <x v="0"/>
    <x v="0"/>
    <n v="272016"/>
    <n v="18103"/>
    <x v="3"/>
    <x v="2"/>
  </r>
  <r>
    <d v="2019-03-01T00:00:00"/>
    <x v="1"/>
    <x v="0"/>
    <x v="0"/>
    <n v="488834"/>
    <n v="32532"/>
    <x v="3"/>
    <x v="2"/>
  </r>
  <r>
    <d v="2019-03-01T00:00:00"/>
    <x v="2"/>
    <x v="0"/>
    <x v="0"/>
    <n v="404324"/>
    <n v="26908"/>
    <x v="3"/>
    <x v="2"/>
  </r>
  <r>
    <d v="2019-03-01T00:00:00"/>
    <x v="3"/>
    <x v="1"/>
    <x v="0"/>
    <n v="209533"/>
    <n v="13944"/>
    <x v="3"/>
    <x v="2"/>
  </r>
  <r>
    <d v="2019-03-01T00:00:00"/>
    <x v="4"/>
    <x v="2"/>
    <x v="0"/>
    <n v="312573"/>
    <n v="20802"/>
    <x v="3"/>
    <x v="2"/>
  </r>
  <r>
    <d v="2019-03-01T00:00:00"/>
    <x v="5"/>
    <x v="3"/>
    <x v="0"/>
    <n v="278254"/>
    <n v="18518"/>
    <x v="3"/>
    <x v="2"/>
  </r>
  <r>
    <d v="2019-03-01T00:00:00"/>
    <x v="6"/>
    <x v="4"/>
    <x v="0"/>
    <n v="331843"/>
    <n v="22084"/>
    <x v="3"/>
    <x v="2"/>
  </r>
  <r>
    <d v="2019-03-01T00:00:00"/>
    <x v="7"/>
    <x v="2"/>
    <x v="0"/>
    <n v="264797"/>
    <n v="17622"/>
    <x v="3"/>
    <x v="2"/>
  </r>
  <r>
    <d v="2019-03-01T00:00:00"/>
    <x v="8"/>
    <x v="2"/>
    <x v="0"/>
    <n v="501185"/>
    <n v="33354"/>
    <x v="3"/>
    <x v="2"/>
  </r>
  <r>
    <d v="2019-03-01T00:00:00"/>
    <x v="9"/>
    <x v="1"/>
    <x v="0"/>
    <n v="504470"/>
    <n v="33572"/>
    <x v="3"/>
    <x v="2"/>
  </r>
  <r>
    <d v="2019-03-01T00:00:00"/>
    <x v="10"/>
    <x v="1"/>
    <x v="0"/>
    <n v="433402"/>
    <n v="28843"/>
    <x v="3"/>
    <x v="2"/>
  </r>
  <r>
    <d v="2019-04-01T00:00:00"/>
    <x v="0"/>
    <x v="0"/>
    <x v="0"/>
    <n v="362212"/>
    <n v="24105"/>
    <x v="3"/>
    <x v="3"/>
  </r>
  <r>
    <d v="2019-04-01T00:00:00"/>
    <x v="1"/>
    <x v="0"/>
    <x v="0"/>
    <n v="393234"/>
    <n v="26170"/>
    <x v="3"/>
    <x v="3"/>
  </r>
  <r>
    <d v="2019-04-01T00:00:00"/>
    <x v="2"/>
    <x v="0"/>
    <x v="0"/>
    <n v="292418"/>
    <n v="19460"/>
    <x v="3"/>
    <x v="3"/>
  </r>
  <r>
    <d v="2019-04-01T00:00:00"/>
    <x v="3"/>
    <x v="1"/>
    <x v="0"/>
    <n v="361020"/>
    <n v="24026"/>
    <x v="3"/>
    <x v="3"/>
  </r>
  <r>
    <d v="2019-04-01T00:00:00"/>
    <x v="4"/>
    <x v="2"/>
    <x v="0"/>
    <n v="372903"/>
    <n v="24817"/>
    <x v="3"/>
    <x v="3"/>
  </r>
  <r>
    <d v="2019-04-01T00:00:00"/>
    <x v="5"/>
    <x v="3"/>
    <x v="0"/>
    <n v="227656"/>
    <n v="15151"/>
    <x v="3"/>
    <x v="3"/>
  </r>
  <r>
    <d v="2019-04-01T00:00:00"/>
    <x v="6"/>
    <x v="4"/>
    <x v="0"/>
    <n v="291177"/>
    <n v="19378"/>
    <x v="3"/>
    <x v="3"/>
  </r>
  <r>
    <d v="2019-04-01T00:00:00"/>
    <x v="7"/>
    <x v="2"/>
    <x v="0"/>
    <n v="300470"/>
    <n v="19996"/>
    <x v="3"/>
    <x v="3"/>
  </r>
  <r>
    <d v="2019-04-01T00:00:00"/>
    <x v="8"/>
    <x v="2"/>
    <x v="0"/>
    <n v="394071"/>
    <n v="26225"/>
    <x v="3"/>
    <x v="3"/>
  </r>
  <r>
    <d v="2019-04-01T00:00:00"/>
    <x v="9"/>
    <x v="1"/>
    <x v="0"/>
    <n v="316105"/>
    <n v="21037"/>
    <x v="3"/>
    <x v="3"/>
  </r>
  <r>
    <d v="2019-04-01T00:00:00"/>
    <x v="10"/>
    <x v="1"/>
    <x v="0"/>
    <n v="459811"/>
    <n v="30600"/>
    <x v="3"/>
    <x v="3"/>
  </r>
  <r>
    <d v="2019-05-01T00:00:00"/>
    <x v="0"/>
    <x v="0"/>
    <x v="0"/>
    <n v="228697"/>
    <n v="15220"/>
    <x v="3"/>
    <x v="4"/>
  </r>
  <r>
    <d v="2019-05-01T00:00:00"/>
    <x v="1"/>
    <x v="0"/>
    <x v="0"/>
    <n v="455376"/>
    <n v="30305"/>
    <x v="3"/>
    <x v="4"/>
  </r>
  <r>
    <d v="2019-05-01T00:00:00"/>
    <x v="2"/>
    <x v="0"/>
    <x v="0"/>
    <n v="233485"/>
    <n v="15538"/>
    <x v="3"/>
    <x v="4"/>
  </r>
  <r>
    <d v="2019-05-01T00:00:00"/>
    <x v="3"/>
    <x v="1"/>
    <x v="0"/>
    <n v="277489"/>
    <n v="18467"/>
    <x v="3"/>
    <x v="4"/>
  </r>
  <r>
    <d v="2019-05-01T00:00:00"/>
    <x v="4"/>
    <x v="2"/>
    <x v="0"/>
    <n v="347852"/>
    <n v="23150"/>
    <x v="3"/>
    <x v="4"/>
  </r>
  <r>
    <d v="2019-05-01T00:00:00"/>
    <x v="5"/>
    <x v="3"/>
    <x v="0"/>
    <n v="422740"/>
    <n v="28133"/>
    <x v="3"/>
    <x v="4"/>
  </r>
  <r>
    <d v="2019-05-01T00:00:00"/>
    <x v="6"/>
    <x v="4"/>
    <x v="0"/>
    <n v="405895"/>
    <n v="27012"/>
    <x v="3"/>
    <x v="4"/>
  </r>
  <r>
    <d v="2019-05-01T00:00:00"/>
    <x v="7"/>
    <x v="2"/>
    <x v="0"/>
    <n v="317689"/>
    <n v="21142"/>
    <x v="3"/>
    <x v="4"/>
  </r>
  <r>
    <d v="2019-05-01T00:00:00"/>
    <x v="8"/>
    <x v="2"/>
    <x v="0"/>
    <n v="293969"/>
    <n v="19564"/>
    <x v="3"/>
    <x v="4"/>
  </r>
  <r>
    <d v="2019-05-01T00:00:00"/>
    <x v="9"/>
    <x v="1"/>
    <x v="0"/>
    <n v="226483"/>
    <n v="15072"/>
    <x v="3"/>
    <x v="4"/>
  </r>
  <r>
    <d v="2019-05-01T00:00:00"/>
    <x v="10"/>
    <x v="1"/>
    <x v="0"/>
    <n v="380881"/>
    <n v="25348"/>
    <x v="3"/>
    <x v="4"/>
  </r>
  <r>
    <d v="2019-06-01T00:00:00"/>
    <x v="0"/>
    <x v="0"/>
    <x v="0"/>
    <n v="236306"/>
    <n v="15726"/>
    <x v="3"/>
    <x v="5"/>
  </r>
  <r>
    <d v="2019-06-01T00:00:00"/>
    <x v="1"/>
    <x v="0"/>
    <x v="0"/>
    <n v="502128"/>
    <n v="33417"/>
    <x v="3"/>
    <x v="5"/>
  </r>
  <r>
    <d v="2019-06-01T00:00:00"/>
    <x v="2"/>
    <x v="0"/>
    <x v="0"/>
    <n v="319935"/>
    <n v="21292"/>
    <x v="3"/>
    <x v="5"/>
  </r>
  <r>
    <d v="2019-06-01T00:00:00"/>
    <x v="3"/>
    <x v="1"/>
    <x v="0"/>
    <n v="366329"/>
    <n v="24379"/>
    <x v="3"/>
    <x v="5"/>
  </r>
  <r>
    <d v="2019-06-01T00:00:00"/>
    <x v="4"/>
    <x v="2"/>
    <x v="0"/>
    <n v="483655"/>
    <n v="32187"/>
    <x v="3"/>
    <x v="5"/>
  </r>
  <r>
    <d v="2019-06-01T00:00:00"/>
    <x v="5"/>
    <x v="3"/>
    <x v="0"/>
    <n v="349983"/>
    <n v="23291"/>
    <x v="3"/>
    <x v="5"/>
  </r>
  <r>
    <d v="2019-06-01T00:00:00"/>
    <x v="6"/>
    <x v="4"/>
    <x v="0"/>
    <n v="425895"/>
    <n v="28343"/>
    <x v="3"/>
    <x v="5"/>
  </r>
  <r>
    <d v="2019-06-01T00:00:00"/>
    <x v="7"/>
    <x v="2"/>
    <x v="0"/>
    <n v="432557"/>
    <n v="28787"/>
    <x v="3"/>
    <x v="5"/>
  </r>
  <r>
    <d v="2019-06-01T00:00:00"/>
    <x v="8"/>
    <x v="2"/>
    <x v="0"/>
    <n v="294627"/>
    <n v="19607"/>
    <x v="3"/>
    <x v="5"/>
  </r>
  <r>
    <d v="2019-06-01T00:00:00"/>
    <x v="9"/>
    <x v="1"/>
    <x v="0"/>
    <n v="209336"/>
    <n v="13931"/>
    <x v="3"/>
    <x v="5"/>
  </r>
  <r>
    <d v="2019-06-01T00:00:00"/>
    <x v="10"/>
    <x v="1"/>
    <x v="0"/>
    <n v="309122"/>
    <n v="20572"/>
    <x v="3"/>
    <x v="5"/>
  </r>
  <r>
    <d v="2019-07-01T00:00:00"/>
    <x v="0"/>
    <x v="0"/>
    <x v="0"/>
    <n v="316838"/>
    <n v="21086"/>
    <x v="3"/>
    <x v="6"/>
  </r>
  <r>
    <d v="2019-07-01T00:00:00"/>
    <x v="1"/>
    <x v="0"/>
    <x v="0"/>
    <n v="479577"/>
    <n v="31916"/>
    <x v="3"/>
    <x v="6"/>
  </r>
  <r>
    <d v="2019-07-01T00:00:00"/>
    <x v="2"/>
    <x v="0"/>
    <x v="0"/>
    <n v="358565"/>
    <n v="23863"/>
    <x v="3"/>
    <x v="6"/>
  </r>
  <r>
    <d v="2019-07-01T00:00:00"/>
    <x v="3"/>
    <x v="1"/>
    <x v="0"/>
    <n v="252508"/>
    <n v="16804"/>
    <x v="3"/>
    <x v="6"/>
  </r>
  <r>
    <d v="2019-07-01T00:00:00"/>
    <x v="4"/>
    <x v="2"/>
    <x v="0"/>
    <n v="348251"/>
    <n v="23176"/>
    <x v="3"/>
    <x v="6"/>
  </r>
  <r>
    <d v="2019-07-01T00:00:00"/>
    <x v="5"/>
    <x v="3"/>
    <x v="0"/>
    <n v="259430"/>
    <n v="17265"/>
    <x v="3"/>
    <x v="6"/>
  </r>
  <r>
    <d v="2019-07-01T00:00:00"/>
    <x v="6"/>
    <x v="4"/>
    <x v="0"/>
    <n v="466380"/>
    <n v="31038"/>
    <x v="3"/>
    <x v="6"/>
  </r>
  <r>
    <d v="2019-07-01T00:00:00"/>
    <x v="7"/>
    <x v="2"/>
    <x v="0"/>
    <n v="362366"/>
    <n v="24115"/>
    <x v="3"/>
    <x v="6"/>
  </r>
  <r>
    <d v="2019-07-01T00:00:00"/>
    <x v="8"/>
    <x v="2"/>
    <x v="0"/>
    <n v="252845"/>
    <n v="16827"/>
    <x v="3"/>
    <x v="6"/>
  </r>
  <r>
    <d v="2019-07-01T00:00:00"/>
    <x v="9"/>
    <x v="1"/>
    <x v="0"/>
    <n v="427064"/>
    <n v="28421"/>
    <x v="3"/>
    <x v="6"/>
  </r>
  <r>
    <d v="2019-07-01T00:00:00"/>
    <x v="10"/>
    <x v="1"/>
    <x v="0"/>
    <n v="408423"/>
    <n v="27181"/>
    <x v="3"/>
    <x v="6"/>
  </r>
  <r>
    <d v="2019-08-01T00:00:00"/>
    <x v="0"/>
    <x v="0"/>
    <x v="0"/>
    <n v="215824"/>
    <n v="14363"/>
    <x v="3"/>
    <x v="7"/>
  </r>
  <r>
    <d v="2019-08-01T00:00:00"/>
    <x v="1"/>
    <x v="0"/>
    <x v="0"/>
    <n v="363813"/>
    <n v="24212"/>
    <x v="3"/>
    <x v="7"/>
  </r>
  <r>
    <d v="2019-08-01T00:00:00"/>
    <x v="2"/>
    <x v="0"/>
    <x v="0"/>
    <n v="300556"/>
    <n v="20002"/>
    <x v="3"/>
    <x v="7"/>
  </r>
  <r>
    <d v="2019-08-01T00:00:00"/>
    <x v="3"/>
    <x v="1"/>
    <x v="0"/>
    <n v="352674"/>
    <n v="23470"/>
    <x v="3"/>
    <x v="7"/>
  </r>
  <r>
    <d v="2019-08-01T00:00:00"/>
    <x v="4"/>
    <x v="2"/>
    <x v="0"/>
    <n v="264184"/>
    <n v="17581"/>
    <x v="3"/>
    <x v="7"/>
  </r>
  <r>
    <d v="2019-08-01T00:00:00"/>
    <x v="5"/>
    <x v="3"/>
    <x v="0"/>
    <n v="244567"/>
    <n v="16276"/>
    <x v="3"/>
    <x v="7"/>
  </r>
  <r>
    <d v="2019-08-01T00:00:00"/>
    <x v="6"/>
    <x v="4"/>
    <x v="0"/>
    <n v="435469"/>
    <n v="28980"/>
    <x v="3"/>
    <x v="7"/>
  </r>
  <r>
    <d v="2019-08-01T00:00:00"/>
    <x v="7"/>
    <x v="2"/>
    <x v="0"/>
    <n v="258005"/>
    <n v="17170"/>
    <x v="3"/>
    <x v="7"/>
  </r>
  <r>
    <d v="2019-08-01T00:00:00"/>
    <x v="8"/>
    <x v="2"/>
    <x v="0"/>
    <n v="384645"/>
    <n v="25598"/>
    <x v="3"/>
    <x v="7"/>
  </r>
  <r>
    <d v="2019-08-01T00:00:00"/>
    <x v="9"/>
    <x v="1"/>
    <x v="0"/>
    <n v="240083"/>
    <n v="15978"/>
    <x v="3"/>
    <x v="7"/>
  </r>
  <r>
    <d v="2019-08-01T00:00:00"/>
    <x v="10"/>
    <x v="1"/>
    <x v="0"/>
    <n v="484282"/>
    <n v="32229"/>
    <x v="3"/>
    <x v="7"/>
  </r>
  <r>
    <d v="2019-09-01T00:00:00"/>
    <x v="0"/>
    <x v="0"/>
    <x v="0"/>
    <n v="373705"/>
    <n v="24870"/>
    <x v="3"/>
    <x v="8"/>
  </r>
  <r>
    <d v="2019-09-01T00:00:00"/>
    <x v="1"/>
    <x v="0"/>
    <x v="0"/>
    <n v="445372"/>
    <n v="29640"/>
    <x v="3"/>
    <x v="8"/>
  </r>
  <r>
    <d v="2019-09-01T00:00:00"/>
    <x v="2"/>
    <x v="0"/>
    <x v="0"/>
    <n v="284382"/>
    <n v="18926"/>
    <x v="3"/>
    <x v="8"/>
  </r>
  <r>
    <d v="2019-09-01T00:00:00"/>
    <x v="3"/>
    <x v="1"/>
    <x v="0"/>
    <n v="245843"/>
    <n v="16361"/>
    <x v="3"/>
    <x v="8"/>
  </r>
  <r>
    <d v="2019-09-01T00:00:00"/>
    <x v="4"/>
    <x v="2"/>
    <x v="0"/>
    <n v="369415"/>
    <n v="24585"/>
    <x v="3"/>
    <x v="8"/>
  </r>
  <r>
    <d v="2019-09-01T00:00:00"/>
    <x v="5"/>
    <x v="3"/>
    <x v="0"/>
    <n v="473477"/>
    <n v="31510"/>
    <x v="3"/>
    <x v="8"/>
  </r>
  <r>
    <d v="2019-09-01T00:00:00"/>
    <x v="6"/>
    <x v="4"/>
    <x v="0"/>
    <n v="253252"/>
    <n v="16854"/>
    <x v="3"/>
    <x v="8"/>
  </r>
  <r>
    <d v="2019-09-01T00:00:00"/>
    <x v="7"/>
    <x v="2"/>
    <x v="0"/>
    <n v="277407"/>
    <n v="18461"/>
    <x v="3"/>
    <x v="8"/>
  </r>
  <r>
    <d v="2019-09-01T00:00:00"/>
    <x v="8"/>
    <x v="2"/>
    <x v="0"/>
    <n v="471329"/>
    <n v="31367"/>
    <x v="3"/>
    <x v="8"/>
  </r>
  <r>
    <d v="2019-09-01T00:00:00"/>
    <x v="9"/>
    <x v="1"/>
    <x v="0"/>
    <n v="286761"/>
    <n v="19084"/>
    <x v="3"/>
    <x v="8"/>
  </r>
  <r>
    <d v="2019-09-01T00:00:00"/>
    <x v="10"/>
    <x v="1"/>
    <x v="0"/>
    <n v="412985"/>
    <n v="27484"/>
    <x v="3"/>
    <x v="8"/>
  </r>
  <r>
    <d v="2019-10-01T00:00:00"/>
    <x v="0"/>
    <x v="0"/>
    <x v="0"/>
    <n v="490276"/>
    <n v="32628"/>
    <x v="3"/>
    <x v="9"/>
  </r>
  <r>
    <d v="2019-10-01T00:00:00"/>
    <x v="1"/>
    <x v="0"/>
    <x v="0"/>
    <n v="324504"/>
    <n v="21596"/>
    <x v="3"/>
    <x v="9"/>
  </r>
  <r>
    <d v="2019-10-01T00:00:00"/>
    <x v="2"/>
    <x v="0"/>
    <x v="0"/>
    <n v="306409"/>
    <n v="20392"/>
    <x v="3"/>
    <x v="9"/>
  </r>
  <r>
    <d v="2019-10-01T00:00:00"/>
    <x v="3"/>
    <x v="1"/>
    <x v="0"/>
    <n v="293326"/>
    <n v="19521"/>
    <x v="3"/>
    <x v="9"/>
  </r>
  <r>
    <d v="2019-10-01T00:00:00"/>
    <x v="4"/>
    <x v="2"/>
    <x v="0"/>
    <n v="249961"/>
    <n v="16635"/>
    <x v="3"/>
    <x v="9"/>
  </r>
  <r>
    <d v="2019-10-01T00:00:00"/>
    <x v="5"/>
    <x v="3"/>
    <x v="0"/>
    <n v="320673"/>
    <n v="21341"/>
    <x v="3"/>
    <x v="9"/>
  </r>
  <r>
    <d v="2019-10-01T00:00:00"/>
    <x v="6"/>
    <x v="4"/>
    <x v="0"/>
    <n v="306390"/>
    <n v="20390"/>
    <x v="3"/>
    <x v="9"/>
  </r>
  <r>
    <d v="2019-10-01T00:00:00"/>
    <x v="7"/>
    <x v="2"/>
    <x v="0"/>
    <n v="280457"/>
    <n v="18664"/>
    <x v="3"/>
    <x v="9"/>
  </r>
  <r>
    <d v="2019-10-01T00:00:00"/>
    <x v="8"/>
    <x v="2"/>
    <x v="0"/>
    <n v="458539"/>
    <n v="30516"/>
    <x v="3"/>
    <x v="9"/>
  </r>
  <r>
    <d v="2019-10-01T00:00:00"/>
    <x v="9"/>
    <x v="1"/>
    <x v="0"/>
    <n v="329857"/>
    <n v="21952"/>
    <x v="3"/>
    <x v="9"/>
  </r>
  <r>
    <d v="2019-10-01T00:00:00"/>
    <x v="10"/>
    <x v="1"/>
    <x v="0"/>
    <n v="340319"/>
    <n v="22648"/>
    <x v="3"/>
    <x v="9"/>
  </r>
  <r>
    <d v="2019-11-01T00:00:00"/>
    <x v="0"/>
    <x v="0"/>
    <x v="0"/>
    <n v="389855"/>
    <n v="25945"/>
    <x v="3"/>
    <x v="10"/>
  </r>
  <r>
    <d v="2019-11-01T00:00:00"/>
    <x v="1"/>
    <x v="0"/>
    <x v="0"/>
    <n v="339059"/>
    <n v="22564"/>
    <x v="3"/>
    <x v="10"/>
  </r>
  <r>
    <d v="2019-11-01T00:00:00"/>
    <x v="2"/>
    <x v="0"/>
    <x v="0"/>
    <n v="258965"/>
    <n v="17234"/>
    <x v="3"/>
    <x v="10"/>
  </r>
  <r>
    <d v="2019-11-01T00:00:00"/>
    <x v="3"/>
    <x v="1"/>
    <x v="0"/>
    <n v="236308"/>
    <n v="15726"/>
    <x v="3"/>
    <x v="10"/>
  </r>
  <r>
    <d v="2019-11-01T00:00:00"/>
    <x v="4"/>
    <x v="2"/>
    <x v="0"/>
    <n v="456825"/>
    <n v="30402"/>
    <x v="3"/>
    <x v="10"/>
  </r>
  <r>
    <d v="2019-11-01T00:00:00"/>
    <x v="5"/>
    <x v="3"/>
    <x v="0"/>
    <n v="304562"/>
    <n v="20269"/>
    <x v="3"/>
    <x v="10"/>
  </r>
  <r>
    <d v="2019-11-01T00:00:00"/>
    <x v="6"/>
    <x v="4"/>
    <x v="0"/>
    <n v="250707"/>
    <n v="16685"/>
    <x v="3"/>
    <x v="10"/>
  </r>
  <r>
    <d v="2019-11-01T00:00:00"/>
    <x v="7"/>
    <x v="2"/>
    <x v="0"/>
    <n v="230530"/>
    <n v="15342"/>
    <x v="3"/>
    <x v="10"/>
  </r>
  <r>
    <d v="2019-11-01T00:00:00"/>
    <x v="8"/>
    <x v="2"/>
    <x v="0"/>
    <n v="292592"/>
    <n v="19472"/>
    <x v="3"/>
    <x v="10"/>
  </r>
  <r>
    <d v="2019-11-01T00:00:00"/>
    <x v="9"/>
    <x v="1"/>
    <x v="0"/>
    <n v="498580"/>
    <n v="33180"/>
    <x v="3"/>
    <x v="10"/>
  </r>
  <r>
    <d v="2019-11-01T00:00:00"/>
    <x v="10"/>
    <x v="1"/>
    <x v="0"/>
    <n v="399116"/>
    <n v="26561"/>
    <x v="3"/>
    <x v="10"/>
  </r>
  <r>
    <d v="2019-12-01T00:00:00"/>
    <x v="0"/>
    <x v="0"/>
    <x v="0"/>
    <n v="223002"/>
    <n v="14841"/>
    <x v="3"/>
    <x v="11"/>
  </r>
  <r>
    <d v="2019-12-01T00:00:00"/>
    <x v="1"/>
    <x v="0"/>
    <x v="0"/>
    <n v="318295"/>
    <n v="21183"/>
    <x v="3"/>
    <x v="11"/>
  </r>
  <r>
    <d v="2019-12-01T00:00:00"/>
    <x v="2"/>
    <x v="0"/>
    <x v="0"/>
    <n v="314027"/>
    <n v="20898"/>
    <x v="3"/>
    <x v="11"/>
  </r>
  <r>
    <d v="2019-12-01T00:00:00"/>
    <x v="3"/>
    <x v="1"/>
    <x v="0"/>
    <n v="501494"/>
    <n v="33374"/>
    <x v="3"/>
    <x v="11"/>
  </r>
  <r>
    <d v="2019-12-01T00:00:00"/>
    <x v="4"/>
    <x v="2"/>
    <x v="0"/>
    <n v="360049"/>
    <n v="23961"/>
    <x v="3"/>
    <x v="11"/>
  </r>
  <r>
    <d v="2019-12-01T00:00:00"/>
    <x v="5"/>
    <x v="3"/>
    <x v="0"/>
    <n v="337879"/>
    <n v="22486"/>
    <x v="3"/>
    <x v="11"/>
  </r>
  <r>
    <d v="2019-12-01T00:00:00"/>
    <x v="6"/>
    <x v="4"/>
    <x v="0"/>
    <n v="296157"/>
    <n v="19709"/>
    <x v="3"/>
    <x v="11"/>
  </r>
  <r>
    <d v="2019-12-01T00:00:00"/>
    <x v="7"/>
    <x v="2"/>
    <x v="0"/>
    <n v="319388"/>
    <n v="21255"/>
    <x v="3"/>
    <x v="11"/>
  </r>
  <r>
    <d v="2019-12-01T00:00:00"/>
    <x v="8"/>
    <x v="2"/>
    <x v="0"/>
    <n v="251866"/>
    <n v="16762"/>
    <x v="3"/>
    <x v="11"/>
  </r>
  <r>
    <d v="2019-12-01T00:00:00"/>
    <x v="9"/>
    <x v="1"/>
    <x v="0"/>
    <n v="280510"/>
    <n v="18668"/>
    <x v="3"/>
    <x v="11"/>
  </r>
  <r>
    <d v="2019-12-01T00:00:00"/>
    <x v="10"/>
    <x v="1"/>
    <x v="0"/>
    <n v="443282"/>
    <n v="29500"/>
    <x v="3"/>
    <x v="11"/>
  </r>
  <r>
    <d v="2016-01-01T00:00:00"/>
    <x v="0"/>
    <x v="0"/>
    <x v="1"/>
    <n v="38819"/>
    <n v="3106"/>
    <x v="0"/>
    <x v="0"/>
  </r>
  <r>
    <d v="2016-01-01T00:00:00"/>
    <x v="1"/>
    <x v="0"/>
    <x v="1"/>
    <n v="46252"/>
    <n v="3700"/>
    <x v="0"/>
    <x v="0"/>
  </r>
  <r>
    <d v="2016-01-01T00:00:00"/>
    <x v="2"/>
    <x v="0"/>
    <x v="1"/>
    <n v="41091"/>
    <n v="3287"/>
    <x v="0"/>
    <x v="0"/>
  </r>
  <r>
    <d v="2016-01-01T00:00:00"/>
    <x v="3"/>
    <x v="1"/>
    <x v="1"/>
    <n v="25577"/>
    <n v="2046"/>
    <x v="0"/>
    <x v="0"/>
  </r>
  <r>
    <d v="2016-01-01T00:00:00"/>
    <x v="4"/>
    <x v="2"/>
    <x v="1"/>
    <n v="33917"/>
    <n v="2713"/>
    <x v="0"/>
    <x v="0"/>
  </r>
  <r>
    <d v="2016-01-01T00:00:00"/>
    <x v="5"/>
    <x v="3"/>
    <x v="1"/>
    <n v="35698"/>
    <n v="2856"/>
    <x v="0"/>
    <x v="0"/>
  </r>
  <r>
    <d v="2016-01-01T00:00:00"/>
    <x v="6"/>
    <x v="4"/>
    <x v="1"/>
    <n v="35458"/>
    <n v="2837"/>
    <x v="0"/>
    <x v="0"/>
  </r>
  <r>
    <d v="2016-01-01T00:00:00"/>
    <x v="7"/>
    <x v="2"/>
    <x v="1"/>
    <n v="29061"/>
    <n v="2325"/>
    <x v="0"/>
    <x v="0"/>
  </r>
  <r>
    <d v="2016-01-01T00:00:00"/>
    <x v="8"/>
    <x v="2"/>
    <x v="1"/>
    <n v="30666"/>
    <n v="2453"/>
    <x v="0"/>
    <x v="0"/>
  </r>
  <r>
    <d v="2016-01-01T00:00:00"/>
    <x v="9"/>
    <x v="1"/>
    <x v="1"/>
    <n v="23541"/>
    <n v="1883"/>
    <x v="0"/>
    <x v="0"/>
  </r>
  <r>
    <d v="2016-01-01T00:00:00"/>
    <x v="10"/>
    <x v="1"/>
    <x v="1"/>
    <n v="33490"/>
    <n v="2679"/>
    <x v="0"/>
    <x v="0"/>
  </r>
  <r>
    <d v="2016-02-01T00:00:00"/>
    <x v="0"/>
    <x v="0"/>
    <x v="1"/>
    <n v="41404"/>
    <n v="3312"/>
    <x v="0"/>
    <x v="1"/>
  </r>
  <r>
    <d v="2016-02-01T00:00:00"/>
    <x v="1"/>
    <x v="0"/>
    <x v="1"/>
    <n v="50269"/>
    <n v="4022"/>
    <x v="0"/>
    <x v="1"/>
  </r>
  <r>
    <d v="2016-02-01T00:00:00"/>
    <x v="2"/>
    <x v="0"/>
    <x v="1"/>
    <n v="38796"/>
    <n v="3104"/>
    <x v="0"/>
    <x v="1"/>
  </r>
  <r>
    <d v="2016-02-01T00:00:00"/>
    <x v="3"/>
    <x v="1"/>
    <x v="1"/>
    <n v="30638"/>
    <n v="2451"/>
    <x v="0"/>
    <x v="1"/>
  </r>
  <r>
    <d v="2016-02-01T00:00:00"/>
    <x v="4"/>
    <x v="2"/>
    <x v="1"/>
    <n v="47231"/>
    <n v="3778"/>
    <x v="0"/>
    <x v="1"/>
  </r>
  <r>
    <d v="2016-02-01T00:00:00"/>
    <x v="5"/>
    <x v="3"/>
    <x v="1"/>
    <n v="21445"/>
    <n v="1716"/>
    <x v="0"/>
    <x v="1"/>
  </r>
  <r>
    <d v="2016-02-01T00:00:00"/>
    <x v="6"/>
    <x v="4"/>
    <x v="1"/>
    <n v="43418"/>
    <n v="3473"/>
    <x v="0"/>
    <x v="1"/>
  </r>
  <r>
    <d v="2016-02-01T00:00:00"/>
    <x v="7"/>
    <x v="2"/>
    <x v="1"/>
    <n v="49719"/>
    <n v="3978"/>
    <x v="0"/>
    <x v="1"/>
  </r>
  <r>
    <d v="2016-02-01T00:00:00"/>
    <x v="8"/>
    <x v="2"/>
    <x v="1"/>
    <n v="32055"/>
    <n v="2564"/>
    <x v="0"/>
    <x v="1"/>
  </r>
  <r>
    <d v="2016-02-01T00:00:00"/>
    <x v="9"/>
    <x v="1"/>
    <x v="1"/>
    <n v="33749"/>
    <n v="2700"/>
    <x v="0"/>
    <x v="1"/>
  </r>
  <r>
    <d v="2016-02-01T00:00:00"/>
    <x v="10"/>
    <x v="1"/>
    <x v="1"/>
    <n v="22845"/>
    <n v="1828"/>
    <x v="0"/>
    <x v="1"/>
  </r>
  <r>
    <d v="2016-03-01T00:00:00"/>
    <x v="0"/>
    <x v="0"/>
    <x v="1"/>
    <n v="27059"/>
    <n v="2165"/>
    <x v="0"/>
    <x v="2"/>
  </r>
  <r>
    <d v="2016-03-01T00:00:00"/>
    <x v="1"/>
    <x v="0"/>
    <x v="1"/>
    <n v="33456"/>
    <n v="2676"/>
    <x v="0"/>
    <x v="2"/>
  </r>
  <r>
    <d v="2016-03-01T00:00:00"/>
    <x v="2"/>
    <x v="0"/>
    <x v="1"/>
    <n v="26934"/>
    <n v="2155"/>
    <x v="0"/>
    <x v="2"/>
  </r>
  <r>
    <d v="2016-03-01T00:00:00"/>
    <x v="3"/>
    <x v="1"/>
    <x v="1"/>
    <n v="35397"/>
    <n v="2832"/>
    <x v="0"/>
    <x v="2"/>
  </r>
  <r>
    <d v="2016-03-01T00:00:00"/>
    <x v="4"/>
    <x v="2"/>
    <x v="1"/>
    <n v="34906"/>
    <n v="2792"/>
    <x v="0"/>
    <x v="2"/>
  </r>
  <r>
    <d v="2016-03-01T00:00:00"/>
    <x v="5"/>
    <x v="3"/>
    <x v="1"/>
    <n v="40682"/>
    <n v="3255"/>
    <x v="0"/>
    <x v="2"/>
  </r>
  <r>
    <d v="2016-03-01T00:00:00"/>
    <x v="6"/>
    <x v="4"/>
    <x v="1"/>
    <n v="33341"/>
    <n v="2667"/>
    <x v="0"/>
    <x v="2"/>
  </r>
  <r>
    <d v="2016-03-01T00:00:00"/>
    <x v="7"/>
    <x v="2"/>
    <x v="1"/>
    <n v="29178"/>
    <n v="2334"/>
    <x v="0"/>
    <x v="2"/>
  </r>
  <r>
    <d v="2016-03-01T00:00:00"/>
    <x v="8"/>
    <x v="2"/>
    <x v="1"/>
    <n v="48668"/>
    <n v="3893"/>
    <x v="0"/>
    <x v="2"/>
  </r>
  <r>
    <d v="2016-03-01T00:00:00"/>
    <x v="9"/>
    <x v="1"/>
    <x v="1"/>
    <n v="29262"/>
    <n v="2341"/>
    <x v="0"/>
    <x v="2"/>
  </r>
  <r>
    <d v="2016-03-01T00:00:00"/>
    <x v="10"/>
    <x v="1"/>
    <x v="1"/>
    <n v="29866"/>
    <n v="2389"/>
    <x v="0"/>
    <x v="2"/>
  </r>
  <r>
    <d v="2016-04-01T00:00:00"/>
    <x v="0"/>
    <x v="0"/>
    <x v="1"/>
    <n v="36271"/>
    <n v="2902"/>
    <x v="0"/>
    <x v="3"/>
  </r>
  <r>
    <d v="2016-04-01T00:00:00"/>
    <x v="1"/>
    <x v="0"/>
    <x v="1"/>
    <n v="50193"/>
    <n v="4015"/>
    <x v="0"/>
    <x v="3"/>
  </r>
  <r>
    <d v="2016-04-01T00:00:00"/>
    <x v="2"/>
    <x v="0"/>
    <x v="1"/>
    <n v="38987"/>
    <n v="3119"/>
    <x v="0"/>
    <x v="3"/>
  </r>
  <r>
    <d v="2016-04-01T00:00:00"/>
    <x v="3"/>
    <x v="1"/>
    <x v="1"/>
    <n v="40734"/>
    <n v="3259"/>
    <x v="0"/>
    <x v="3"/>
  </r>
  <r>
    <d v="2016-04-01T00:00:00"/>
    <x v="4"/>
    <x v="2"/>
    <x v="1"/>
    <n v="32011"/>
    <n v="2561"/>
    <x v="0"/>
    <x v="3"/>
  </r>
  <r>
    <d v="2016-04-01T00:00:00"/>
    <x v="5"/>
    <x v="3"/>
    <x v="1"/>
    <n v="35146"/>
    <n v="2812"/>
    <x v="0"/>
    <x v="3"/>
  </r>
  <r>
    <d v="2016-04-01T00:00:00"/>
    <x v="6"/>
    <x v="4"/>
    <x v="1"/>
    <n v="30633"/>
    <n v="2451"/>
    <x v="0"/>
    <x v="3"/>
  </r>
  <r>
    <d v="2016-04-01T00:00:00"/>
    <x v="7"/>
    <x v="2"/>
    <x v="1"/>
    <n v="44703"/>
    <n v="3576"/>
    <x v="0"/>
    <x v="3"/>
  </r>
  <r>
    <d v="2016-04-01T00:00:00"/>
    <x v="8"/>
    <x v="2"/>
    <x v="1"/>
    <n v="30314"/>
    <n v="2425"/>
    <x v="0"/>
    <x v="3"/>
  </r>
  <r>
    <d v="2016-04-01T00:00:00"/>
    <x v="9"/>
    <x v="1"/>
    <x v="1"/>
    <n v="23830"/>
    <n v="1906"/>
    <x v="0"/>
    <x v="3"/>
  </r>
  <r>
    <d v="2016-04-01T00:00:00"/>
    <x v="10"/>
    <x v="1"/>
    <x v="1"/>
    <n v="47597"/>
    <n v="3808"/>
    <x v="0"/>
    <x v="3"/>
  </r>
  <r>
    <d v="2016-05-01T00:00:00"/>
    <x v="0"/>
    <x v="0"/>
    <x v="1"/>
    <n v="47745"/>
    <n v="3820"/>
    <x v="0"/>
    <x v="4"/>
  </r>
  <r>
    <d v="2016-05-01T00:00:00"/>
    <x v="1"/>
    <x v="0"/>
    <x v="1"/>
    <n v="27675"/>
    <n v="2214"/>
    <x v="0"/>
    <x v="4"/>
  </r>
  <r>
    <d v="2016-05-01T00:00:00"/>
    <x v="2"/>
    <x v="0"/>
    <x v="1"/>
    <n v="39647"/>
    <n v="3172"/>
    <x v="0"/>
    <x v="4"/>
  </r>
  <r>
    <d v="2016-05-01T00:00:00"/>
    <x v="3"/>
    <x v="1"/>
    <x v="1"/>
    <n v="37347"/>
    <n v="2988"/>
    <x v="0"/>
    <x v="4"/>
  </r>
  <r>
    <d v="2016-05-01T00:00:00"/>
    <x v="4"/>
    <x v="2"/>
    <x v="1"/>
    <n v="25297"/>
    <n v="2024"/>
    <x v="0"/>
    <x v="4"/>
  </r>
  <r>
    <d v="2016-05-01T00:00:00"/>
    <x v="5"/>
    <x v="3"/>
    <x v="1"/>
    <n v="26339"/>
    <n v="2107"/>
    <x v="0"/>
    <x v="4"/>
  </r>
  <r>
    <d v="2016-05-01T00:00:00"/>
    <x v="6"/>
    <x v="4"/>
    <x v="1"/>
    <n v="34993"/>
    <n v="2799"/>
    <x v="0"/>
    <x v="4"/>
  </r>
  <r>
    <d v="2016-05-01T00:00:00"/>
    <x v="7"/>
    <x v="2"/>
    <x v="1"/>
    <n v="48104"/>
    <n v="3848"/>
    <x v="0"/>
    <x v="4"/>
  </r>
  <r>
    <d v="2016-05-01T00:00:00"/>
    <x v="8"/>
    <x v="2"/>
    <x v="1"/>
    <n v="27802"/>
    <n v="2224"/>
    <x v="0"/>
    <x v="4"/>
  </r>
  <r>
    <d v="2016-05-01T00:00:00"/>
    <x v="9"/>
    <x v="1"/>
    <x v="1"/>
    <n v="47591"/>
    <n v="3807"/>
    <x v="0"/>
    <x v="4"/>
  </r>
  <r>
    <d v="2016-05-01T00:00:00"/>
    <x v="10"/>
    <x v="1"/>
    <x v="1"/>
    <n v="34140"/>
    <n v="2731"/>
    <x v="0"/>
    <x v="4"/>
  </r>
  <r>
    <d v="2016-06-01T00:00:00"/>
    <x v="0"/>
    <x v="0"/>
    <x v="1"/>
    <n v="21944"/>
    <n v="1756"/>
    <x v="0"/>
    <x v="5"/>
  </r>
  <r>
    <d v="2016-06-01T00:00:00"/>
    <x v="1"/>
    <x v="0"/>
    <x v="1"/>
    <n v="46514"/>
    <n v="3721"/>
    <x v="0"/>
    <x v="5"/>
  </r>
  <r>
    <d v="2016-06-01T00:00:00"/>
    <x v="2"/>
    <x v="0"/>
    <x v="1"/>
    <n v="49269"/>
    <n v="3942"/>
    <x v="0"/>
    <x v="5"/>
  </r>
  <r>
    <d v="2016-06-01T00:00:00"/>
    <x v="3"/>
    <x v="1"/>
    <x v="1"/>
    <n v="43278"/>
    <n v="3462"/>
    <x v="0"/>
    <x v="5"/>
  </r>
  <r>
    <d v="2016-06-01T00:00:00"/>
    <x v="4"/>
    <x v="2"/>
    <x v="1"/>
    <n v="41112"/>
    <n v="3289"/>
    <x v="0"/>
    <x v="5"/>
  </r>
  <r>
    <d v="2016-06-01T00:00:00"/>
    <x v="5"/>
    <x v="3"/>
    <x v="1"/>
    <n v="35925"/>
    <n v="2874"/>
    <x v="0"/>
    <x v="5"/>
  </r>
  <r>
    <d v="2016-06-01T00:00:00"/>
    <x v="6"/>
    <x v="4"/>
    <x v="1"/>
    <n v="46981"/>
    <n v="3758"/>
    <x v="0"/>
    <x v="5"/>
  </r>
  <r>
    <d v="2016-06-01T00:00:00"/>
    <x v="7"/>
    <x v="2"/>
    <x v="1"/>
    <n v="23787"/>
    <n v="1903"/>
    <x v="0"/>
    <x v="5"/>
  </r>
  <r>
    <d v="2016-06-01T00:00:00"/>
    <x v="8"/>
    <x v="2"/>
    <x v="1"/>
    <n v="26631"/>
    <n v="2130"/>
    <x v="0"/>
    <x v="5"/>
  </r>
  <r>
    <d v="2016-06-01T00:00:00"/>
    <x v="9"/>
    <x v="1"/>
    <x v="1"/>
    <n v="41555"/>
    <n v="3324"/>
    <x v="0"/>
    <x v="5"/>
  </r>
  <r>
    <d v="2016-06-01T00:00:00"/>
    <x v="10"/>
    <x v="1"/>
    <x v="1"/>
    <n v="32686"/>
    <n v="2615"/>
    <x v="0"/>
    <x v="5"/>
  </r>
  <r>
    <d v="2016-07-01T00:00:00"/>
    <x v="0"/>
    <x v="0"/>
    <x v="1"/>
    <n v="28072"/>
    <n v="2246"/>
    <x v="0"/>
    <x v="6"/>
  </r>
  <r>
    <d v="2016-07-01T00:00:00"/>
    <x v="1"/>
    <x v="0"/>
    <x v="1"/>
    <n v="22048"/>
    <n v="1764"/>
    <x v="0"/>
    <x v="6"/>
  </r>
  <r>
    <d v="2016-07-01T00:00:00"/>
    <x v="2"/>
    <x v="0"/>
    <x v="1"/>
    <n v="42219"/>
    <n v="3378"/>
    <x v="0"/>
    <x v="6"/>
  </r>
  <r>
    <d v="2016-07-01T00:00:00"/>
    <x v="3"/>
    <x v="1"/>
    <x v="1"/>
    <n v="46136"/>
    <n v="3691"/>
    <x v="0"/>
    <x v="6"/>
  </r>
  <r>
    <d v="2016-07-01T00:00:00"/>
    <x v="4"/>
    <x v="2"/>
    <x v="1"/>
    <n v="42630"/>
    <n v="3410"/>
    <x v="0"/>
    <x v="6"/>
  </r>
  <r>
    <d v="2016-07-01T00:00:00"/>
    <x v="5"/>
    <x v="3"/>
    <x v="1"/>
    <n v="41079"/>
    <n v="3286"/>
    <x v="0"/>
    <x v="6"/>
  </r>
  <r>
    <d v="2016-07-01T00:00:00"/>
    <x v="6"/>
    <x v="4"/>
    <x v="1"/>
    <n v="25445"/>
    <n v="2036"/>
    <x v="0"/>
    <x v="6"/>
  </r>
  <r>
    <d v="2016-07-01T00:00:00"/>
    <x v="7"/>
    <x v="2"/>
    <x v="1"/>
    <n v="49762"/>
    <n v="3981"/>
    <x v="0"/>
    <x v="6"/>
  </r>
  <r>
    <d v="2016-07-01T00:00:00"/>
    <x v="8"/>
    <x v="2"/>
    <x v="1"/>
    <n v="31431"/>
    <n v="2514"/>
    <x v="0"/>
    <x v="6"/>
  </r>
  <r>
    <d v="2016-07-01T00:00:00"/>
    <x v="9"/>
    <x v="1"/>
    <x v="1"/>
    <n v="37058"/>
    <n v="2965"/>
    <x v="0"/>
    <x v="6"/>
  </r>
  <r>
    <d v="2016-07-01T00:00:00"/>
    <x v="10"/>
    <x v="1"/>
    <x v="1"/>
    <n v="50319"/>
    <n v="4026"/>
    <x v="0"/>
    <x v="6"/>
  </r>
  <r>
    <d v="2016-08-01T00:00:00"/>
    <x v="0"/>
    <x v="0"/>
    <x v="1"/>
    <n v="45063"/>
    <n v="3605"/>
    <x v="0"/>
    <x v="7"/>
  </r>
  <r>
    <d v="2016-08-01T00:00:00"/>
    <x v="1"/>
    <x v="0"/>
    <x v="1"/>
    <n v="33654"/>
    <n v="2692"/>
    <x v="0"/>
    <x v="7"/>
  </r>
  <r>
    <d v="2016-08-01T00:00:00"/>
    <x v="2"/>
    <x v="0"/>
    <x v="1"/>
    <n v="35793"/>
    <n v="2863"/>
    <x v="0"/>
    <x v="7"/>
  </r>
  <r>
    <d v="2016-08-01T00:00:00"/>
    <x v="3"/>
    <x v="1"/>
    <x v="1"/>
    <n v="43615"/>
    <n v="3489"/>
    <x v="0"/>
    <x v="7"/>
  </r>
  <r>
    <d v="2016-08-01T00:00:00"/>
    <x v="4"/>
    <x v="2"/>
    <x v="1"/>
    <n v="39069"/>
    <n v="3126"/>
    <x v="0"/>
    <x v="7"/>
  </r>
  <r>
    <d v="2016-08-01T00:00:00"/>
    <x v="5"/>
    <x v="3"/>
    <x v="1"/>
    <n v="35694"/>
    <n v="2856"/>
    <x v="0"/>
    <x v="7"/>
  </r>
  <r>
    <d v="2016-08-01T00:00:00"/>
    <x v="6"/>
    <x v="4"/>
    <x v="1"/>
    <n v="37407"/>
    <n v="2993"/>
    <x v="0"/>
    <x v="7"/>
  </r>
  <r>
    <d v="2016-08-01T00:00:00"/>
    <x v="7"/>
    <x v="2"/>
    <x v="1"/>
    <n v="50542"/>
    <n v="4043"/>
    <x v="0"/>
    <x v="7"/>
  </r>
  <r>
    <d v="2016-08-01T00:00:00"/>
    <x v="8"/>
    <x v="2"/>
    <x v="1"/>
    <n v="49394"/>
    <n v="3952"/>
    <x v="0"/>
    <x v="7"/>
  </r>
  <r>
    <d v="2016-08-01T00:00:00"/>
    <x v="9"/>
    <x v="1"/>
    <x v="1"/>
    <n v="43570"/>
    <n v="3486"/>
    <x v="0"/>
    <x v="7"/>
  </r>
  <r>
    <d v="2016-08-01T00:00:00"/>
    <x v="10"/>
    <x v="1"/>
    <x v="1"/>
    <n v="26048"/>
    <n v="2084"/>
    <x v="0"/>
    <x v="7"/>
  </r>
  <r>
    <d v="2016-09-01T00:00:00"/>
    <x v="0"/>
    <x v="0"/>
    <x v="1"/>
    <n v="25874"/>
    <n v="2070"/>
    <x v="0"/>
    <x v="8"/>
  </r>
  <r>
    <d v="2016-09-01T00:00:00"/>
    <x v="1"/>
    <x v="0"/>
    <x v="1"/>
    <n v="34311"/>
    <n v="2745"/>
    <x v="0"/>
    <x v="8"/>
  </r>
  <r>
    <d v="2016-09-01T00:00:00"/>
    <x v="2"/>
    <x v="0"/>
    <x v="1"/>
    <n v="24478"/>
    <n v="1958"/>
    <x v="0"/>
    <x v="8"/>
  </r>
  <r>
    <d v="2016-09-01T00:00:00"/>
    <x v="3"/>
    <x v="1"/>
    <x v="1"/>
    <n v="30891"/>
    <n v="2471"/>
    <x v="0"/>
    <x v="8"/>
  </r>
  <r>
    <d v="2016-09-01T00:00:00"/>
    <x v="4"/>
    <x v="2"/>
    <x v="1"/>
    <n v="34569"/>
    <n v="2766"/>
    <x v="0"/>
    <x v="8"/>
  </r>
  <r>
    <d v="2016-09-01T00:00:00"/>
    <x v="5"/>
    <x v="3"/>
    <x v="1"/>
    <n v="44257"/>
    <n v="3541"/>
    <x v="0"/>
    <x v="8"/>
  </r>
  <r>
    <d v="2016-09-01T00:00:00"/>
    <x v="6"/>
    <x v="4"/>
    <x v="1"/>
    <n v="49361"/>
    <n v="3949"/>
    <x v="0"/>
    <x v="8"/>
  </r>
  <r>
    <d v="2016-09-01T00:00:00"/>
    <x v="7"/>
    <x v="2"/>
    <x v="1"/>
    <n v="23543"/>
    <n v="1883"/>
    <x v="0"/>
    <x v="8"/>
  </r>
  <r>
    <d v="2016-09-01T00:00:00"/>
    <x v="8"/>
    <x v="2"/>
    <x v="1"/>
    <n v="35338"/>
    <n v="2827"/>
    <x v="0"/>
    <x v="8"/>
  </r>
  <r>
    <d v="2016-09-01T00:00:00"/>
    <x v="9"/>
    <x v="1"/>
    <x v="1"/>
    <n v="40670"/>
    <n v="3254"/>
    <x v="0"/>
    <x v="8"/>
  </r>
  <r>
    <d v="2016-09-01T00:00:00"/>
    <x v="10"/>
    <x v="1"/>
    <x v="1"/>
    <n v="30268"/>
    <n v="2421"/>
    <x v="0"/>
    <x v="8"/>
  </r>
  <r>
    <d v="2016-10-01T00:00:00"/>
    <x v="0"/>
    <x v="0"/>
    <x v="1"/>
    <n v="49641"/>
    <n v="3971"/>
    <x v="0"/>
    <x v="9"/>
  </r>
  <r>
    <d v="2016-10-01T00:00:00"/>
    <x v="1"/>
    <x v="0"/>
    <x v="1"/>
    <n v="47808"/>
    <n v="3825"/>
    <x v="0"/>
    <x v="9"/>
  </r>
  <r>
    <d v="2016-10-01T00:00:00"/>
    <x v="2"/>
    <x v="0"/>
    <x v="1"/>
    <n v="43291"/>
    <n v="3463"/>
    <x v="0"/>
    <x v="9"/>
  </r>
  <r>
    <d v="2016-10-01T00:00:00"/>
    <x v="3"/>
    <x v="1"/>
    <x v="1"/>
    <n v="50631"/>
    <n v="4050"/>
    <x v="0"/>
    <x v="9"/>
  </r>
  <r>
    <d v="2016-10-01T00:00:00"/>
    <x v="4"/>
    <x v="2"/>
    <x v="1"/>
    <n v="42244"/>
    <n v="3380"/>
    <x v="0"/>
    <x v="9"/>
  </r>
  <r>
    <d v="2016-10-01T00:00:00"/>
    <x v="5"/>
    <x v="3"/>
    <x v="1"/>
    <n v="28023"/>
    <n v="2242"/>
    <x v="0"/>
    <x v="9"/>
  </r>
  <r>
    <d v="2016-10-01T00:00:00"/>
    <x v="6"/>
    <x v="4"/>
    <x v="1"/>
    <n v="47578"/>
    <n v="3806"/>
    <x v="0"/>
    <x v="9"/>
  </r>
  <r>
    <d v="2016-10-01T00:00:00"/>
    <x v="7"/>
    <x v="2"/>
    <x v="1"/>
    <n v="34513"/>
    <n v="2761"/>
    <x v="0"/>
    <x v="9"/>
  </r>
  <r>
    <d v="2016-10-01T00:00:00"/>
    <x v="8"/>
    <x v="2"/>
    <x v="1"/>
    <n v="41417"/>
    <n v="3313"/>
    <x v="0"/>
    <x v="9"/>
  </r>
  <r>
    <d v="2016-10-01T00:00:00"/>
    <x v="9"/>
    <x v="1"/>
    <x v="1"/>
    <n v="36139"/>
    <n v="2891"/>
    <x v="0"/>
    <x v="9"/>
  </r>
  <r>
    <d v="2016-10-01T00:00:00"/>
    <x v="10"/>
    <x v="1"/>
    <x v="1"/>
    <n v="39723"/>
    <n v="3178"/>
    <x v="0"/>
    <x v="9"/>
  </r>
  <r>
    <d v="2016-11-01T00:00:00"/>
    <x v="0"/>
    <x v="0"/>
    <x v="1"/>
    <n v="49911"/>
    <n v="3993"/>
    <x v="0"/>
    <x v="10"/>
  </r>
  <r>
    <d v="2016-11-01T00:00:00"/>
    <x v="1"/>
    <x v="0"/>
    <x v="1"/>
    <n v="34744"/>
    <n v="2780"/>
    <x v="0"/>
    <x v="10"/>
  </r>
  <r>
    <d v="2016-11-01T00:00:00"/>
    <x v="2"/>
    <x v="0"/>
    <x v="1"/>
    <n v="40455"/>
    <n v="3236"/>
    <x v="0"/>
    <x v="10"/>
  </r>
  <r>
    <d v="2016-11-01T00:00:00"/>
    <x v="3"/>
    <x v="1"/>
    <x v="1"/>
    <n v="34226"/>
    <n v="2738"/>
    <x v="0"/>
    <x v="10"/>
  </r>
  <r>
    <d v="2016-11-01T00:00:00"/>
    <x v="4"/>
    <x v="2"/>
    <x v="1"/>
    <n v="24183"/>
    <n v="1935"/>
    <x v="0"/>
    <x v="10"/>
  </r>
  <r>
    <d v="2016-11-01T00:00:00"/>
    <x v="5"/>
    <x v="3"/>
    <x v="1"/>
    <n v="26004"/>
    <n v="2080"/>
    <x v="0"/>
    <x v="10"/>
  </r>
  <r>
    <d v="2016-11-01T00:00:00"/>
    <x v="6"/>
    <x v="4"/>
    <x v="1"/>
    <n v="43201"/>
    <n v="3456"/>
    <x v="0"/>
    <x v="10"/>
  </r>
  <r>
    <d v="2016-11-01T00:00:00"/>
    <x v="7"/>
    <x v="2"/>
    <x v="1"/>
    <n v="29970"/>
    <n v="2398"/>
    <x v="0"/>
    <x v="10"/>
  </r>
  <r>
    <d v="2016-11-01T00:00:00"/>
    <x v="8"/>
    <x v="2"/>
    <x v="1"/>
    <n v="45635"/>
    <n v="3651"/>
    <x v="0"/>
    <x v="10"/>
  </r>
  <r>
    <d v="2016-11-01T00:00:00"/>
    <x v="9"/>
    <x v="1"/>
    <x v="1"/>
    <n v="34473"/>
    <n v="2758"/>
    <x v="0"/>
    <x v="10"/>
  </r>
  <r>
    <d v="2016-11-01T00:00:00"/>
    <x v="10"/>
    <x v="1"/>
    <x v="1"/>
    <n v="46082"/>
    <n v="3687"/>
    <x v="0"/>
    <x v="10"/>
  </r>
  <r>
    <d v="2016-12-01T00:00:00"/>
    <x v="0"/>
    <x v="0"/>
    <x v="1"/>
    <n v="40969"/>
    <n v="3278"/>
    <x v="0"/>
    <x v="11"/>
  </r>
  <r>
    <d v="2016-12-01T00:00:00"/>
    <x v="1"/>
    <x v="0"/>
    <x v="1"/>
    <n v="31953"/>
    <n v="2556"/>
    <x v="0"/>
    <x v="11"/>
  </r>
  <r>
    <d v="2016-12-01T00:00:00"/>
    <x v="2"/>
    <x v="0"/>
    <x v="1"/>
    <n v="52346"/>
    <n v="4188"/>
    <x v="0"/>
    <x v="11"/>
  </r>
  <r>
    <d v="2016-12-01T00:00:00"/>
    <x v="3"/>
    <x v="1"/>
    <x v="1"/>
    <n v="49339"/>
    <n v="3947"/>
    <x v="0"/>
    <x v="11"/>
  </r>
  <r>
    <d v="2016-12-01T00:00:00"/>
    <x v="4"/>
    <x v="2"/>
    <x v="1"/>
    <n v="33358"/>
    <n v="2669"/>
    <x v="0"/>
    <x v="11"/>
  </r>
  <r>
    <d v="2016-12-01T00:00:00"/>
    <x v="5"/>
    <x v="3"/>
    <x v="1"/>
    <n v="50913"/>
    <n v="4073"/>
    <x v="0"/>
    <x v="11"/>
  </r>
  <r>
    <d v="2016-12-01T00:00:00"/>
    <x v="6"/>
    <x v="4"/>
    <x v="1"/>
    <n v="49197"/>
    <n v="3936"/>
    <x v="0"/>
    <x v="11"/>
  </r>
  <r>
    <d v="2016-12-01T00:00:00"/>
    <x v="7"/>
    <x v="2"/>
    <x v="1"/>
    <n v="31378"/>
    <n v="2510"/>
    <x v="0"/>
    <x v="11"/>
  </r>
  <r>
    <d v="2016-12-01T00:00:00"/>
    <x v="8"/>
    <x v="2"/>
    <x v="1"/>
    <n v="40159"/>
    <n v="3213"/>
    <x v="0"/>
    <x v="11"/>
  </r>
  <r>
    <d v="2016-12-01T00:00:00"/>
    <x v="9"/>
    <x v="1"/>
    <x v="1"/>
    <n v="44929"/>
    <n v="3594"/>
    <x v="0"/>
    <x v="11"/>
  </r>
  <r>
    <d v="2016-12-01T00:00:00"/>
    <x v="10"/>
    <x v="1"/>
    <x v="1"/>
    <n v="39290"/>
    <n v="3143"/>
    <x v="0"/>
    <x v="11"/>
  </r>
  <r>
    <d v="2017-01-01T00:00:00"/>
    <x v="0"/>
    <x v="0"/>
    <x v="1"/>
    <n v="46523"/>
    <n v="4094"/>
    <x v="1"/>
    <x v="0"/>
  </r>
  <r>
    <d v="2017-01-01T00:00:00"/>
    <x v="1"/>
    <x v="0"/>
    <x v="1"/>
    <n v="38831"/>
    <n v="3417"/>
    <x v="1"/>
    <x v="0"/>
  </r>
  <r>
    <d v="2017-01-01T00:00:00"/>
    <x v="2"/>
    <x v="0"/>
    <x v="1"/>
    <n v="37719"/>
    <n v="3319"/>
    <x v="1"/>
    <x v="0"/>
  </r>
  <r>
    <d v="2017-01-01T00:00:00"/>
    <x v="3"/>
    <x v="1"/>
    <x v="1"/>
    <n v="29725"/>
    <n v="2616"/>
    <x v="1"/>
    <x v="0"/>
  </r>
  <r>
    <d v="2017-01-01T00:00:00"/>
    <x v="4"/>
    <x v="2"/>
    <x v="1"/>
    <n v="27874"/>
    <n v="2453"/>
    <x v="1"/>
    <x v="0"/>
  </r>
  <r>
    <d v="2017-01-01T00:00:00"/>
    <x v="5"/>
    <x v="3"/>
    <x v="1"/>
    <n v="43667"/>
    <n v="3843"/>
    <x v="1"/>
    <x v="0"/>
  </r>
  <r>
    <d v="2017-01-01T00:00:00"/>
    <x v="6"/>
    <x v="4"/>
    <x v="1"/>
    <n v="24166"/>
    <n v="2127"/>
    <x v="1"/>
    <x v="0"/>
  </r>
  <r>
    <d v="2017-01-01T00:00:00"/>
    <x v="7"/>
    <x v="2"/>
    <x v="1"/>
    <n v="29920"/>
    <n v="2633"/>
    <x v="1"/>
    <x v="0"/>
  </r>
  <r>
    <d v="2017-01-01T00:00:00"/>
    <x v="8"/>
    <x v="2"/>
    <x v="1"/>
    <n v="37310"/>
    <n v="3283"/>
    <x v="1"/>
    <x v="0"/>
  </r>
  <r>
    <d v="2017-01-01T00:00:00"/>
    <x v="9"/>
    <x v="1"/>
    <x v="1"/>
    <n v="50553"/>
    <n v="4449"/>
    <x v="1"/>
    <x v="0"/>
  </r>
  <r>
    <d v="2017-01-01T00:00:00"/>
    <x v="10"/>
    <x v="1"/>
    <x v="1"/>
    <n v="51554"/>
    <n v="4537"/>
    <x v="1"/>
    <x v="0"/>
  </r>
  <r>
    <d v="2017-02-01T00:00:00"/>
    <x v="0"/>
    <x v="0"/>
    <x v="1"/>
    <n v="32213"/>
    <n v="2835"/>
    <x v="1"/>
    <x v="1"/>
  </r>
  <r>
    <d v="2017-02-01T00:00:00"/>
    <x v="1"/>
    <x v="0"/>
    <x v="1"/>
    <n v="29139"/>
    <n v="2564"/>
    <x v="1"/>
    <x v="1"/>
  </r>
  <r>
    <d v="2017-02-01T00:00:00"/>
    <x v="2"/>
    <x v="0"/>
    <x v="1"/>
    <n v="44160"/>
    <n v="3886"/>
    <x v="1"/>
    <x v="1"/>
  </r>
  <r>
    <d v="2017-02-01T00:00:00"/>
    <x v="3"/>
    <x v="1"/>
    <x v="1"/>
    <n v="48384"/>
    <n v="4258"/>
    <x v="1"/>
    <x v="1"/>
  </r>
  <r>
    <d v="2017-02-01T00:00:00"/>
    <x v="4"/>
    <x v="2"/>
    <x v="1"/>
    <n v="43858"/>
    <n v="3860"/>
    <x v="1"/>
    <x v="1"/>
  </r>
  <r>
    <d v="2017-02-01T00:00:00"/>
    <x v="5"/>
    <x v="3"/>
    <x v="1"/>
    <n v="36411"/>
    <n v="3204"/>
    <x v="1"/>
    <x v="1"/>
  </r>
  <r>
    <d v="2017-02-01T00:00:00"/>
    <x v="6"/>
    <x v="4"/>
    <x v="1"/>
    <n v="48369"/>
    <n v="4256"/>
    <x v="1"/>
    <x v="1"/>
  </r>
  <r>
    <d v="2017-02-01T00:00:00"/>
    <x v="7"/>
    <x v="2"/>
    <x v="1"/>
    <n v="37460"/>
    <n v="3296"/>
    <x v="1"/>
    <x v="1"/>
  </r>
  <r>
    <d v="2017-02-01T00:00:00"/>
    <x v="8"/>
    <x v="2"/>
    <x v="1"/>
    <n v="39327"/>
    <n v="3461"/>
    <x v="1"/>
    <x v="1"/>
  </r>
  <r>
    <d v="2017-02-01T00:00:00"/>
    <x v="9"/>
    <x v="1"/>
    <x v="1"/>
    <n v="48751"/>
    <n v="4290"/>
    <x v="1"/>
    <x v="1"/>
  </r>
  <r>
    <d v="2017-02-01T00:00:00"/>
    <x v="10"/>
    <x v="1"/>
    <x v="1"/>
    <n v="41299"/>
    <n v="3634"/>
    <x v="1"/>
    <x v="1"/>
  </r>
  <r>
    <d v="2017-03-01T00:00:00"/>
    <x v="0"/>
    <x v="0"/>
    <x v="1"/>
    <n v="42808"/>
    <n v="3767"/>
    <x v="1"/>
    <x v="2"/>
  </r>
  <r>
    <d v="2017-03-01T00:00:00"/>
    <x v="1"/>
    <x v="0"/>
    <x v="1"/>
    <n v="33016"/>
    <n v="2905"/>
    <x v="1"/>
    <x v="2"/>
  </r>
  <r>
    <d v="2017-03-01T00:00:00"/>
    <x v="2"/>
    <x v="0"/>
    <x v="1"/>
    <n v="25906"/>
    <n v="2280"/>
    <x v="1"/>
    <x v="2"/>
  </r>
  <r>
    <d v="2017-03-01T00:00:00"/>
    <x v="3"/>
    <x v="1"/>
    <x v="1"/>
    <n v="50251"/>
    <n v="4422"/>
    <x v="1"/>
    <x v="2"/>
  </r>
  <r>
    <d v="2017-03-01T00:00:00"/>
    <x v="4"/>
    <x v="2"/>
    <x v="1"/>
    <n v="29326"/>
    <n v="2581"/>
    <x v="1"/>
    <x v="2"/>
  </r>
  <r>
    <d v="2017-03-01T00:00:00"/>
    <x v="5"/>
    <x v="3"/>
    <x v="1"/>
    <n v="44384"/>
    <n v="3906"/>
    <x v="1"/>
    <x v="2"/>
  </r>
  <r>
    <d v="2017-03-01T00:00:00"/>
    <x v="6"/>
    <x v="4"/>
    <x v="1"/>
    <n v="48107"/>
    <n v="4233"/>
    <x v="1"/>
    <x v="2"/>
  </r>
  <r>
    <d v="2017-03-01T00:00:00"/>
    <x v="7"/>
    <x v="2"/>
    <x v="1"/>
    <n v="44420"/>
    <n v="3909"/>
    <x v="1"/>
    <x v="2"/>
  </r>
  <r>
    <d v="2017-03-01T00:00:00"/>
    <x v="8"/>
    <x v="2"/>
    <x v="1"/>
    <n v="29602"/>
    <n v="2605"/>
    <x v="1"/>
    <x v="2"/>
  </r>
  <r>
    <d v="2017-03-01T00:00:00"/>
    <x v="9"/>
    <x v="1"/>
    <x v="1"/>
    <n v="47470"/>
    <n v="4177"/>
    <x v="1"/>
    <x v="2"/>
  </r>
  <r>
    <d v="2017-03-01T00:00:00"/>
    <x v="10"/>
    <x v="1"/>
    <x v="1"/>
    <n v="51962"/>
    <n v="4573"/>
    <x v="1"/>
    <x v="2"/>
  </r>
  <r>
    <d v="2017-04-01T00:00:00"/>
    <x v="0"/>
    <x v="0"/>
    <x v="1"/>
    <n v="26134"/>
    <n v="2300"/>
    <x v="1"/>
    <x v="3"/>
  </r>
  <r>
    <d v="2017-04-01T00:00:00"/>
    <x v="1"/>
    <x v="0"/>
    <x v="1"/>
    <n v="37039"/>
    <n v="3259"/>
    <x v="1"/>
    <x v="3"/>
  </r>
  <r>
    <d v="2017-04-01T00:00:00"/>
    <x v="2"/>
    <x v="0"/>
    <x v="1"/>
    <n v="39344"/>
    <n v="3462"/>
    <x v="1"/>
    <x v="3"/>
  </r>
  <r>
    <d v="2017-04-01T00:00:00"/>
    <x v="3"/>
    <x v="1"/>
    <x v="1"/>
    <n v="41699"/>
    <n v="3670"/>
    <x v="1"/>
    <x v="3"/>
  </r>
  <r>
    <d v="2017-04-01T00:00:00"/>
    <x v="4"/>
    <x v="2"/>
    <x v="1"/>
    <n v="31622"/>
    <n v="2783"/>
    <x v="1"/>
    <x v="3"/>
  </r>
  <r>
    <d v="2017-04-01T00:00:00"/>
    <x v="5"/>
    <x v="3"/>
    <x v="1"/>
    <n v="28065"/>
    <n v="2470"/>
    <x v="1"/>
    <x v="3"/>
  </r>
  <r>
    <d v="2017-04-01T00:00:00"/>
    <x v="6"/>
    <x v="4"/>
    <x v="1"/>
    <n v="25474"/>
    <n v="2242"/>
    <x v="1"/>
    <x v="3"/>
  </r>
  <r>
    <d v="2017-04-01T00:00:00"/>
    <x v="7"/>
    <x v="2"/>
    <x v="1"/>
    <n v="52836"/>
    <n v="4650"/>
    <x v="1"/>
    <x v="3"/>
  </r>
  <r>
    <d v="2017-04-01T00:00:00"/>
    <x v="8"/>
    <x v="2"/>
    <x v="1"/>
    <n v="42615"/>
    <n v="3750"/>
    <x v="1"/>
    <x v="3"/>
  </r>
  <r>
    <d v="2017-04-01T00:00:00"/>
    <x v="9"/>
    <x v="1"/>
    <x v="1"/>
    <n v="47985"/>
    <n v="4223"/>
    <x v="1"/>
    <x v="3"/>
  </r>
  <r>
    <d v="2017-04-01T00:00:00"/>
    <x v="10"/>
    <x v="1"/>
    <x v="1"/>
    <n v="45645"/>
    <n v="4017"/>
    <x v="1"/>
    <x v="3"/>
  </r>
  <r>
    <d v="2017-05-01T00:00:00"/>
    <x v="0"/>
    <x v="0"/>
    <x v="1"/>
    <n v="42927"/>
    <n v="3778"/>
    <x v="1"/>
    <x v="4"/>
  </r>
  <r>
    <d v="2017-05-01T00:00:00"/>
    <x v="1"/>
    <x v="0"/>
    <x v="1"/>
    <n v="38484"/>
    <n v="3387"/>
    <x v="1"/>
    <x v="4"/>
  </r>
  <r>
    <d v="2017-05-01T00:00:00"/>
    <x v="2"/>
    <x v="0"/>
    <x v="1"/>
    <n v="41338"/>
    <n v="3638"/>
    <x v="1"/>
    <x v="4"/>
  </r>
  <r>
    <d v="2017-05-01T00:00:00"/>
    <x v="3"/>
    <x v="1"/>
    <x v="1"/>
    <n v="24455"/>
    <n v="2152"/>
    <x v="1"/>
    <x v="4"/>
  </r>
  <r>
    <d v="2017-05-01T00:00:00"/>
    <x v="4"/>
    <x v="2"/>
    <x v="1"/>
    <n v="46809"/>
    <n v="4119"/>
    <x v="1"/>
    <x v="4"/>
  </r>
  <r>
    <d v="2017-05-01T00:00:00"/>
    <x v="5"/>
    <x v="3"/>
    <x v="1"/>
    <n v="37586"/>
    <n v="3308"/>
    <x v="1"/>
    <x v="4"/>
  </r>
  <r>
    <d v="2017-05-01T00:00:00"/>
    <x v="6"/>
    <x v="4"/>
    <x v="1"/>
    <n v="38616"/>
    <n v="3398"/>
    <x v="1"/>
    <x v="4"/>
  </r>
  <r>
    <d v="2017-05-01T00:00:00"/>
    <x v="7"/>
    <x v="2"/>
    <x v="1"/>
    <n v="44179"/>
    <n v="3888"/>
    <x v="1"/>
    <x v="4"/>
  </r>
  <r>
    <d v="2017-05-01T00:00:00"/>
    <x v="8"/>
    <x v="2"/>
    <x v="1"/>
    <n v="35980"/>
    <n v="3166"/>
    <x v="1"/>
    <x v="4"/>
  </r>
  <r>
    <d v="2017-05-01T00:00:00"/>
    <x v="9"/>
    <x v="1"/>
    <x v="1"/>
    <n v="41177"/>
    <n v="3624"/>
    <x v="1"/>
    <x v="4"/>
  </r>
  <r>
    <d v="2017-05-01T00:00:00"/>
    <x v="10"/>
    <x v="1"/>
    <x v="1"/>
    <n v="29558"/>
    <n v="2601"/>
    <x v="1"/>
    <x v="4"/>
  </r>
  <r>
    <d v="2017-06-01T00:00:00"/>
    <x v="0"/>
    <x v="0"/>
    <x v="1"/>
    <n v="26536"/>
    <n v="2335"/>
    <x v="1"/>
    <x v="5"/>
  </r>
  <r>
    <d v="2017-06-01T00:00:00"/>
    <x v="1"/>
    <x v="0"/>
    <x v="1"/>
    <n v="48186"/>
    <n v="4240"/>
    <x v="1"/>
    <x v="5"/>
  </r>
  <r>
    <d v="2017-06-01T00:00:00"/>
    <x v="2"/>
    <x v="0"/>
    <x v="1"/>
    <n v="43250"/>
    <n v="3806"/>
    <x v="1"/>
    <x v="5"/>
  </r>
  <r>
    <d v="2017-06-01T00:00:00"/>
    <x v="3"/>
    <x v="1"/>
    <x v="1"/>
    <n v="43392"/>
    <n v="3818"/>
    <x v="1"/>
    <x v="5"/>
  </r>
  <r>
    <d v="2017-06-01T00:00:00"/>
    <x v="4"/>
    <x v="2"/>
    <x v="1"/>
    <n v="39142"/>
    <n v="3444"/>
    <x v="1"/>
    <x v="5"/>
  </r>
  <r>
    <d v="2017-06-01T00:00:00"/>
    <x v="5"/>
    <x v="3"/>
    <x v="1"/>
    <n v="39261"/>
    <n v="3455"/>
    <x v="1"/>
    <x v="5"/>
  </r>
  <r>
    <d v="2017-06-01T00:00:00"/>
    <x v="6"/>
    <x v="4"/>
    <x v="1"/>
    <n v="36082"/>
    <n v="3175"/>
    <x v="1"/>
    <x v="5"/>
  </r>
  <r>
    <d v="2017-06-01T00:00:00"/>
    <x v="7"/>
    <x v="2"/>
    <x v="1"/>
    <n v="47847"/>
    <n v="4211"/>
    <x v="1"/>
    <x v="5"/>
  </r>
  <r>
    <d v="2017-06-01T00:00:00"/>
    <x v="8"/>
    <x v="2"/>
    <x v="1"/>
    <n v="53347"/>
    <n v="4695"/>
    <x v="1"/>
    <x v="5"/>
  </r>
  <r>
    <d v="2017-06-01T00:00:00"/>
    <x v="9"/>
    <x v="1"/>
    <x v="1"/>
    <n v="27128"/>
    <n v="2387"/>
    <x v="1"/>
    <x v="5"/>
  </r>
  <r>
    <d v="2017-06-01T00:00:00"/>
    <x v="10"/>
    <x v="1"/>
    <x v="1"/>
    <n v="37972"/>
    <n v="3342"/>
    <x v="1"/>
    <x v="5"/>
  </r>
  <r>
    <d v="2017-07-01T00:00:00"/>
    <x v="0"/>
    <x v="0"/>
    <x v="1"/>
    <n v="25116"/>
    <n v="2210"/>
    <x v="1"/>
    <x v="6"/>
  </r>
  <r>
    <d v="2017-07-01T00:00:00"/>
    <x v="1"/>
    <x v="0"/>
    <x v="1"/>
    <n v="26522"/>
    <n v="2334"/>
    <x v="1"/>
    <x v="6"/>
  </r>
  <r>
    <d v="2017-07-01T00:00:00"/>
    <x v="2"/>
    <x v="0"/>
    <x v="1"/>
    <n v="25068"/>
    <n v="2206"/>
    <x v="1"/>
    <x v="6"/>
  </r>
  <r>
    <d v="2017-07-01T00:00:00"/>
    <x v="3"/>
    <x v="1"/>
    <x v="1"/>
    <n v="35724"/>
    <n v="3144"/>
    <x v="1"/>
    <x v="6"/>
  </r>
  <r>
    <d v="2017-07-01T00:00:00"/>
    <x v="4"/>
    <x v="2"/>
    <x v="1"/>
    <n v="40158"/>
    <n v="3534"/>
    <x v="1"/>
    <x v="6"/>
  </r>
  <r>
    <d v="2017-07-01T00:00:00"/>
    <x v="5"/>
    <x v="3"/>
    <x v="1"/>
    <n v="24991"/>
    <n v="2199"/>
    <x v="1"/>
    <x v="6"/>
  </r>
  <r>
    <d v="2017-07-01T00:00:00"/>
    <x v="6"/>
    <x v="4"/>
    <x v="1"/>
    <n v="39088"/>
    <n v="3440"/>
    <x v="1"/>
    <x v="6"/>
  </r>
  <r>
    <d v="2017-07-01T00:00:00"/>
    <x v="7"/>
    <x v="2"/>
    <x v="1"/>
    <n v="28915"/>
    <n v="2545"/>
    <x v="1"/>
    <x v="6"/>
  </r>
  <r>
    <d v="2017-07-01T00:00:00"/>
    <x v="8"/>
    <x v="2"/>
    <x v="1"/>
    <n v="46296"/>
    <n v="4074"/>
    <x v="1"/>
    <x v="6"/>
  </r>
  <r>
    <d v="2017-07-01T00:00:00"/>
    <x v="9"/>
    <x v="1"/>
    <x v="1"/>
    <n v="33902"/>
    <n v="2983"/>
    <x v="1"/>
    <x v="6"/>
  </r>
  <r>
    <d v="2017-07-01T00:00:00"/>
    <x v="10"/>
    <x v="1"/>
    <x v="1"/>
    <n v="48935"/>
    <n v="4306"/>
    <x v="1"/>
    <x v="6"/>
  </r>
  <r>
    <d v="2017-08-01T00:00:00"/>
    <x v="0"/>
    <x v="0"/>
    <x v="1"/>
    <n v="31581"/>
    <n v="2779"/>
    <x v="1"/>
    <x v="7"/>
  </r>
  <r>
    <d v="2017-08-01T00:00:00"/>
    <x v="1"/>
    <x v="0"/>
    <x v="1"/>
    <n v="39229"/>
    <n v="3452"/>
    <x v="1"/>
    <x v="7"/>
  </r>
  <r>
    <d v="2017-08-01T00:00:00"/>
    <x v="2"/>
    <x v="0"/>
    <x v="1"/>
    <n v="40757"/>
    <n v="3587"/>
    <x v="1"/>
    <x v="7"/>
  </r>
  <r>
    <d v="2017-08-01T00:00:00"/>
    <x v="3"/>
    <x v="1"/>
    <x v="1"/>
    <n v="28075"/>
    <n v="2471"/>
    <x v="1"/>
    <x v="7"/>
  </r>
  <r>
    <d v="2017-08-01T00:00:00"/>
    <x v="4"/>
    <x v="2"/>
    <x v="1"/>
    <n v="49354"/>
    <n v="4343"/>
    <x v="1"/>
    <x v="7"/>
  </r>
  <r>
    <d v="2017-08-01T00:00:00"/>
    <x v="5"/>
    <x v="3"/>
    <x v="1"/>
    <n v="36467"/>
    <n v="3209"/>
    <x v="1"/>
    <x v="7"/>
  </r>
  <r>
    <d v="2017-08-01T00:00:00"/>
    <x v="6"/>
    <x v="4"/>
    <x v="1"/>
    <n v="29888"/>
    <n v="2630"/>
    <x v="1"/>
    <x v="7"/>
  </r>
  <r>
    <d v="2017-08-01T00:00:00"/>
    <x v="7"/>
    <x v="2"/>
    <x v="1"/>
    <n v="53798"/>
    <n v="4734"/>
    <x v="1"/>
    <x v="7"/>
  </r>
  <r>
    <d v="2017-08-01T00:00:00"/>
    <x v="8"/>
    <x v="2"/>
    <x v="1"/>
    <n v="47786"/>
    <n v="4205"/>
    <x v="1"/>
    <x v="7"/>
  </r>
  <r>
    <d v="2017-08-01T00:00:00"/>
    <x v="9"/>
    <x v="1"/>
    <x v="1"/>
    <n v="52952"/>
    <n v="4660"/>
    <x v="1"/>
    <x v="7"/>
  </r>
  <r>
    <d v="2017-08-01T00:00:00"/>
    <x v="10"/>
    <x v="1"/>
    <x v="1"/>
    <n v="34192"/>
    <n v="3009"/>
    <x v="1"/>
    <x v="7"/>
  </r>
  <r>
    <d v="2017-09-01T00:00:00"/>
    <x v="0"/>
    <x v="0"/>
    <x v="1"/>
    <n v="45488"/>
    <n v="4003"/>
    <x v="1"/>
    <x v="8"/>
  </r>
  <r>
    <d v="2017-09-01T00:00:00"/>
    <x v="1"/>
    <x v="0"/>
    <x v="1"/>
    <n v="53676"/>
    <n v="4723"/>
    <x v="1"/>
    <x v="8"/>
  </r>
  <r>
    <d v="2017-09-01T00:00:00"/>
    <x v="2"/>
    <x v="0"/>
    <x v="1"/>
    <n v="29900"/>
    <n v="2631"/>
    <x v="1"/>
    <x v="8"/>
  </r>
  <r>
    <d v="2017-09-01T00:00:00"/>
    <x v="3"/>
    <x v="1"/>
    <x v="1"/>
    <n v="53016"/>
    <n v="4665"/>
    <x v="1"/>
    <x v="8"/>
  </r>
  <r>
    <d v="2017-09-01T00:00:00"/>
    <x v="4"/>
    <x v="2"/>
    <x v="1"/>
    <n v="47199"/>
    <n v="4154"/>
    <x v="1"/>
    <x v="8"/>
  </r>
  <r>
    <d v="2017-09-01T00:00:00"/>
    <x v="5"/>
    <x v="3"/>
    <x v="1"/>
    <n v="42843"/>
    <n v="3770"/>
    <x v="1"/>
    <x v="8"/>
  </r>
  <r>
    <d v="2017-09-01T00:00:00"/>
    <x v="6"/>
    <x v="4"/>
    <x v="1"/>
    <n v="50274"/>
    <n v="4424"/>
    <x v="1"/>
    <x v="8"/>
  </r>
  <r>
    <d v="2017-09-01T00:00:00"/>
    <x v="7"/>
    <x v="2"/>
    <x v="1"/>
    <n v="50791"/>
    <n v="4470"/>
    <x v="1"/>
    <x v="8"/>
  </r>
  <r>
    <d v="2017-09-01T00:00:00"/>
    <x v="8"/>
    <x v="2"/>
    <x v="1"/>
    <n v="53255"/>
    <n v="4686"/>
    <x v="1"/>
    <x v="8"/>
  </r>
  <r>
    <d v="2017-09-01T00:00:00"/>
    <x v="9"/>
    <x v="1"/>
    <x v="1"/>
    <n v="53855"/>
    <n v="4739"/>
    <x v="1"/>
    <x v="8"/>
  </r>
  <r>
    <d v="2017-09-01T00:00:00"/>
    <x v="10"/>
    <x v="1"/>
    <x v="1"/>
    <n v="28360"/>
    <n v="2496"/>
    <x v="1"/>
    <x v="8"/>
  </r>
  <r>
    <d v="2017-10-01T00:00:00"/>
    <x v="0"/>
    <x v="0"/>
    <x v="1"/>
    <n v="30711"/>
    <n v="2703"/>
    <x v="1"/>
    <x v="9"/>
  </r>
  <r>
    <d v="2017-10-01T00:00:00"/>
    <x v="1"/>
    <x v="0"/>
    <x v="1"/>
    <n v="50511"/>
    <n v="4445"/>
    <x v="1"/>
    <x v="9"/>
  </r>
  <r>
    <d v="2017-10-01T00:00:00"/>
    <x v="2"/>
    <x v="0"/>
    <x v="1"/>
    <n v="27283"/>
    <n v="2401"/>
    <x v="1"/>
    <x v="9"/>
  </r>
  <r>
    <d v="2017-10-01T00:00:00"/>
    <x v="3"/>
    <x v="1"/>
    <x v="1"/>
    <n v="49526"/>
    <n v="4358"/>
    <x v="1"/>
    <x v="9"/>
  </r>
  <r>
    <d v="2017-10-01T00:00:00"/>
    <x v="4"/>
    <x v="2"/>
    <x v="1"/>
    <n v="32220"/>
    <n v="2835"/>
    <x v="1"/>
    <x v="9"/>
  </r>
  <r>
    <d v="2017-10-01T00:00:00"/>
    <x v="5"/>
    <x v="3"/>
    <x v="1"/>
    <n v="40119"/>
    <n v="3530"/>
    <x v="1"/>
    <x v="9"/>
  </r>
  <r>
    <d v="2017-10-01T00:00:00"/>
    <x v="6"/>
    <x v="4"/>
    <x v="1"/>
    <n v="32346"/>
    <n v="2846"/>
    <x v="1"/>
    <x v="9"/>
  </r>
  <r>
    <d v="2017-10-01T00:00:00"/>
    <x v="7"/>
    <x v="2"/>
    <x v="1"/>
    <n v="54628"/>
    <n v="4807"/>
    <x v="1"/>
    <x v="9"/>
  </r>
  <r>
    <d v="2017-10-01T00:00:00"/>
    <x v="8"/>
    <x v="2"/>
    <x v="1"/>
    <n v="53463"/>
    <n v="4705"/>
    <x v="1"/>
    <x v="9"/>
  </r>
  <r>
    <d v="2017-10-01T00:00:00"/>
    <x v="9"/>
    <x v="1"/>
    <x v="1"/>
    <n v="30591"/>
    <n v="2692"/>
    <x v="1"/>
    <x v="9"/>
  </r>
  <r>
    <d v="2017-10-01T00:00:00"/>
    <x v="10"/>
    <x v="1"/>
    <x v="1"/>
    <n v="39172"/>
    <n v="3447"/>
    <x v="1"/>
    <x v="9"/>
  </r>
  <r>
    <d v="2017-11-01T00:00:00"/>
    <x v="0"/>
    <x v="0"/>
    <x v="1"/>
    <n v="32487"/>
    <n v="2859"/>
    <x v="1"/>
    <x v="10"/>
  </r>
  <r>
    <d v="2017-11-01T00:00:00"/>
    <x v="1"/>
    <x v="0"/>
    <x v="1"/>
    <n v="50832"/>
    <n v="4473"/>
    <x v="1"/>
    <x v="10"/>
  </r>
  <r>
    <d v="2017-11-01T00:00:00"/>
    <x v="2"/>
    <x v="0"/>
    <x v="1"/>
    <n v="52451"/>
    <n v="4616"/>
    <x v="1"/>
    <x v="10"/>
  </r>
  <r>
    <d v="2017-11-01T00:00:00"/>
    <x v="3"/>
    <x v="1"/>
    <x v="1"/>
    <n v="37016"/>
    <n v="3257"/>
    <x v="1"/>
    <x v="10"/>
  </r>
  <r>
    <d v="2017-11-01T00:00:00"/>
    <x v="4"/>
    <x v="2"/>
    <x v="1"/>
    <n v="44109"/>
    <n v="3882"/>
    <x v="1"/>
    <x v="10"/>
  </r>
  <r>
    <d v="2017-11-01T00:00:00"/>
    <x v="5"/>
    <x v="3"/>
    <x v="1"/>
    <n v="51408"/>
    <n v="4524"/>
    <x v="1"/>
    <x v="10"/>
  </r>
  <r>
    <d v="2017-11-01T00:00:00"/>
    <x v="6"/>
    <x v="4"/>
    <x v="1"/>
    <n v="31765"/>
    <n v="2795"/>
    <x v="1"/>
    <x v="10"/>
  </r>
  <r>
    <d v="2017-11-01T00:00:00"/>
    <x v="7"/>
    <x v="2"/>
    <x v="1"/>
    <n v="35281"/>
    <n v="3105"/>
    <x v="1"/>
    <x v="10"/>
  </r>
  <r>
    <d v="2017-11-01T00:00:00"/>
    <x v="8"/>
    <x v="2"/>
    <x v="1"/>
    <n v="53349"/>
    <n v="4695"/>
    <x v="1"/>
    <x v="10"/>
  </r>
  <r>
    <d v="2017-11-01T00:00:00"/>
    <x v="9"/>
    <x v="1"/>
    <x v="1"/>
    <n v="35793"/>
    <n v="3150"/>
    <x v="1"/>
    <x v="10"/>
  </r>
  <r>
    <d v="2017-11-01T00:00:00"/>
    <x v="10"/>
    <x v="1"/>
    <x v="1"/>
    <n v="34123"/>
    <n v="3003"/>
    <x v="1"/>
    <x v="10"/>
  </r>
  <r>
    <d v="2017-12-01T00:00:00"/>
    <x v="0"/>
    <x v="0"/>
    <x v="1"/>
    <n v="48235"/>
    <n v="4245"/>
    <x v="1"/>
    <x v="11"/>
  </r>
  <r>
    <d v="2017-12-01T00:00:00"/>
    <x v="1"/>
    <x v="0"/>
    <x v="1"/>
    <n v="29308"/>
    <n v="2579"/>
    <x v="1"/>
    <x v="11"/>
  </r>
  <r>
    <d v="2017-12-01T00:00:00"/>
    <x v="2"/>
    <x v="0"/>
    <x v="1"/>
    <n v="34246"/>
    <n v="3014"/>
    <x v="1"/>
    <x v="11"/>
  </r>
  <r>
    <d v="2017-12-01T00:00:00"/>
    <x v="3"/>
    <x v="1"/>
    <x v="1"/>
    <n v="45344"/>
    <n v="3990"/>
    <x v="1"/>
    <x v="11"/>
  </r>
  <r>
    <d v="2017-12-01T00:00:00"/>
    <x v="4"/>
    <x v="2"/>
    <x v="1"/>
    <n v="41297"/>
    <n v="3634"/>
    <x v="1"/>
    <x v="11"/>
  </r>
  <r>
    <d v="2017-12-01T00:00:00"/>
    <x v="5"/>
    <x v="3"/>
    <x v="1"/>
    <n v="36509"/>
    <n v="3213"/>
    <x v="1"/>
    <x v="11"/>
  </r>
  <r>
    <d v="2017-12-01T00:00:00"/>
    <x v="6"/>
    <x v="4"/>
    <x v="1"/>
    <n v="43152"/>
    <n v="3797"/>
    <x v="1"/>
    <x v="11"/>
  </r>
  <r>
    <d v="2017-12-01T00:00:00"/>
    <x v="7"/>
    <x v="2"/>
    <x v="1"/>
    <n v="26755"/>
    <n v="2354"/>
    <x v="1"/>
    <x v="11"/>
  </r>
  <r>
    <d v="2017-12-01T00:00:00"/>
    <x v="8"/>
    <x v="2"/>
    <x v="1"/>
    <n v="27683"/>
    <n v="2436"/>
    <x v="1"/>
    <x v="11"/>
  </r>
  <r>
    <d v="2017-12-01T00:00:00"/>
    <x v="9"/>
    <x v="1"/>
    <x v="1"/>
    <n v="50862"/>
    <n v="4476"/>
    <x v="1"/>
    <x v="11"/>
  </r>
  <r>
    <d v="2017-12-01T00:00:00"/>
    <x v="10"/>
    <x v="1"/>
    <x v="1"/>
    <n v="37589"/>
    <n v="3308"/>
    <x v="1"/>
    <x v="11"/>
  </r>
  <r>
    <d v="2018-01-01T00:00:00"/>
    <x v="0"/>
    <x v="0"/>
    <x v="1"/>
    <n v="55215"/>
    <n v="5345"/>
    <x v="2"/>
    <x v="0"/>
  </r>
  <r>
    <d v="2018-01-01T00:00:00"/>
    <x v="1"/>
    <x v="0"/>
    <x v="1"/>
    <n v="53903"/>
    <n v="5218"/>
    <x v="2"/>
    <x v="0"/>
  </r>
  <r>
    <d v="2018-01-01T00:00:00"/>
    <x v="2"/>
    <x v="0"/>
    <x v="1"/>
    <n v="32793"/>
    <n v="3174"/>
    <x v="2"/>
    <x v="0"/>
  </r>
  <r>
    <d v="2018-01-01T00:00:00"/>
    <x v="3"/>
    <x v="1"/>
    <x v="1"/>
    <n v="34506"/>
    <n v="3340"/>
    <x v="2"/>
    <x v="0"/>
  </r>
  <r>
    <d v="2018-01-01T00:00:00"/>
    <x v="4"/>
    <x v="2"/>
    <x v="1"/>
    <n v="54471"/>
    <n v="5273"/>
    <x v="2"/>
    <x v="0"/>
  </r>
  <r>
    <d v="2018-01-01T00:00:00"/>
    <x v="5"/>
    <x v="3"/>
    <x v="1"/>
    <n v="28800"/>
    <n v="2788"/>
    <x v="2"/>
    <x v="0"/>
  </r>
  <r>
    <d v="2018-01-01T00:00:00"/>
    <x v="6"/>
    <x v="4"/>
    <x v="1"/>
    <n v="25906"/>
    <n v="2508"/>
    <x v="2"/>
    <x v="0"/>
  </r>
  <r>
    <d v="2018-01-01T00:00:00"/>
    <x v="7"/>
    <x v="2"/>
    <x v="1"/>
    <n v="32620"/>
    <n v="3158"/>
    <x v="2"/>
    <x v="0"/>
  </r>
  <r>
    <d v="2018-01-01T00:00:00"/>
    <x v="8"/>
    <x v="2"/>
    <x v="1"/>
    <n v="44220"/>
    <n v="4280"/>
    <x v="2"/>
    <x v="0"/>
  </r>
  <r>
    <d v="2018-01-01T00:00:00"/>
    <x v="9"/>
    <x v="1"/>
    <x v="1"/>
    <n v="26116"/>
    <n v="2528"/>
    <x v="2"/>
    <x v="0"/>
  </r>
  <r>
    <d v="2018-01-01T00:00:00"/>
    <x v="10"/>
    <x v="1"/>
    <x v="1"/>
    <n v="43525"/>
    <n v="4213"/>
    <x v="2"/>
    <x v="0"/>
  </r>
  <r>
    <d v="2018-02-01T00:00:00"/>
    <x v="0"/>
    <x v="0"/>
    <x v="1"/>
    <n v="28002"/>
    <n v="2711"/>
    <x v="2"/>
    <x v="1"/>
  </r>
  <r>
    <d v="2018-02-01T00:00:00"/>
    <x v="1"/>
    <x v="0"/>
    <x v="1"/>
    <n v="38619"/>
    <n v="3738"/>
    <x v="2"/>
    <x v="1"/>
  </r>
  <r>
    <d v="2018-02-01T00:00:00"/>
    <x v="2"/>
    <x v="0"/>
    <x v="1"/>
    <n v="26153"/>
    <n v="2532"/>
    <x v="2"/>
    <x v="1"/>
  </r>
  <r>
    <d v="2018-02-01T00:00:00"/>
    <x v="3"/>
    <x v="1"/>
    <x v="1"/>
    <n v="54179"/>
    <n v="5245"/>
    <x v="2"/>
    <x v="1"/>
  </r>
  <r>
    <d v="2018-02-01T00:00:00"/>
    <x v="4"/>
    <x v="2"/>
    <x v="1"/>
    <n v="43190"/>
    <n v="4181"/>
    <x v="2"/>
    <x v="1"/>
  </r>
  <r>
    <d v="2018-02-01T00:00:00"/>
    <x v="5"/>
    <x v="3"/>
    <x v="1"/>
    <n v="45556"/>
    <n v="4410"/>
    <x v="2"/>
    <x v="1"/>
  </r>
  <r>
    <d v="2018-02-01T00:00:00"/>
    <x v="6"/>
    <x v="4"/>
    <x v="1"/>
    <n v="46082"/>
    <n v="4461"/>
    <x v="2"/>
    <x v="1"/>
  </r>
  <r>
    <d v="2018-02-01T00:00:00"/>
    <x v="7"/>
    <x v="2"/>
    <x v="1"/>
    <n v="47509"/>
    <n v="4599"/>
    <x v="2"/>
    <x v="1"/>
  </r>
  <r>
    <d v="2018-02-01T00:00:00"/>
    <x v="8"/>
    <x v="2"/>
    <x v="1"/>
    <n v="37918"/>
    <n v="3670"/>
    <x v="2"/>
    <x v="1"/>
  </r>
  <r>
    <d v="2018-02-01T00:00:00"/>
    <x v="9"/>
    <x v="1"/>
    <x v="1"/>
    <n v="44258"/>
    <n v="4284"/>
    <x v="2"/>
    <x v="1"/>
  </r>
  <r>
    <d v="2018-02-01T00:00:00"/>
    <x v="10"/>
    <x v="1"/>
    <x v="1"/>
    <n v="38885"/>
    <n v="3764"/>
    <x v="2"/>
    <x v="1"/>
  </r>
  <r>
    <d v="2018-03-01T00:00:00"/>
    <x v="0"/>
    <x v="0"/>
    <x v="1"/>
    <n v="37293"/>
    <n v="3610"/>
    <x v="2"/>
    <x v="2"/>
  </r>
  <r>
    <d v="2018-03-01T00:00:00"/>
    <x v="1"/>
    <x v="0"/>
    <x v="1"/>
    <n v="53365"/>
    <n v="5166"/>
    <x v="2"/>
    <x v="2"/>
  </r>
  <r>
    <d v="2018-03-01T00:00:00"/>
    <x v="2"/>
    <x v="0"/>
    <x v="1"/>
    <n v="45601"/>
    <n v="4414"/>
    <x v="2"/>
    <x v="2"/>
  </r>
  <r>
    <d v="2018-03-01T00:00:00"/>
    <x v="3"/>
    <x v="1"/>
    <x v="1"/>
    <n v="28289"/>
    <n v="2738"/>
    <x v="2"/>
    <x v="2"/>
  </r>
  <r>
    <d v="2018-03-01T00:00:00"/>
    <x v="4"/>
    <x v="2"/>
    <x v="1"/>
    <n v="50335"/>
    <n v="4872"/>
    <x v="2"/>
    <x v="2"/>
  </r>
  <r>
    <d v="2018-03-01T00:00:00"/>
    <x v="5"/>
    <x v="3"/>
    <x v="1"/>
    <n v="26230"/>
    <n v="2539"/>
    <x v="2"/>
    <x v="2"/>
  </r>
  <r>
    <d v="2018-03-01T00:00:00"/>
    <x v="6"/>
    <x v="4"/>
    <x v="1"/>
    <n v="27402"/>
    <n v="2653"/>
    <x v="2"/>
    <x v="2"/>
  </r>
  <r>
    <d v="2018-03-01T00:00:00"/>
    <x v="7"/>
    <x v="2"/>
    <x v="1"/>
    <n v="28042"/>
    <n v="2714"/>
    <x v="2"/>
    <x v="2"/>
  </r>
  <r>
    <d v="2018-03-01T00:00:00"/>
    <x v="8"/>
    <x v="2"/>
    <x v="1"/>
    <n v="34519"/>
    <n v="3341"/>
    <x v="2"/>
    <x v="2"/>
  </r>
  <r>
    <d v="2018-03-01T00:00:00"/>
    <x v="9"/>
    <x v="1"/>
    <x v="1"/>
    <n v="42440"/>
    <n v="4108"/>
    <x v="2"/>
    <x v="2"/>
  </r>
  <r>
    <d v="2018-03-01T00:00:00"/>
    <x v="10"/>
    <x v="1"/>
    <x v="1"/>
    <n v="53252"/>
    <n v="5155"/>
    <x v="2"/>
    <x v="2"/>
  </r>
  <r>
    <d v="2018-04-01T00:00:00"/>
    <x v="0"/>
    <x v="0"/>
    <x v="1"/>
    <n v="38407"/>
    <n v="3718"/>
    <x v="2"/>
    <x v="3"/>
  </r>
  <r>
    <d v="2018-04-01T00:00:00"/>
    <x v="1"/>
    <x v="0"/>
    <x v="1"/>
    <n v="38527"/>
    <n v="3729"/>
    <x v="2"/>
    <x v="3"/>
  </r>
  <r>
    <d v="2018-04-01T00:00:00"/>
    <x v="2"/>
    <x v="0"/>
    <x v="1"/>
    <n v="53935"/>
    <n v="5221"/>
    <x v="2"/>
    <x v="3"/>
  </r>
  <r>
    <d v="2018-04-01T00:00:00"/>
    <x v="3"/>
    <x v="1"/>
    <x v="1"/>
    <n v="49276"/>
    <n v="4770"/>
    <x v="2"/>
    <x v="3"/>
  </r>
  <r>
    <d v="2018-04-01T00:00:00"/>
    <x v="4"/>
    <x v="2"/>
    <x v="1"/>
    <n v="37271"/>
    <n v="3608"/>
    <x v="2"/>
    <x v="3"/>
  </r>
  <r>
    <d v="2018-04-01T00:00:00"/>
    <x v="5"/>
    <x v="3"/>
    <x v="1"/>
    <n v="44684"/>
    <n v="4325"/>
    <x v="2"/>
    <x v="3"/>
  </r>
  <r>
    <d v="2018-04-01T00:00:00"/>
    <x v="6"/>
    <x v="4"/>
    <x v="1"/>
    <n v="40545"/>
    <n v="3925"/>
    <x v="2"/>
    <x v="3"/>
  </r>
  <r>
    <d v="2018-04-01T00:00:00"/>
    <x v="7"/>
    <x v="2"/>
    <x v="1"/>
    <n v="52106"/>
    <n v="5044"/>
    <x v="2"/>
    <x v="3"/>
  </r>
  <r>
    <d v="2018-04-01T00:00:00"/>
    <x v="8"/>
    <x v="2"/>
    <x v="1"/>
    <n v="42330"/>
    <n v="4098"/>
    <x v="2"/>
    <x v="3"/>
  </r>
  <r>
    <d v="2018-04-01T00:00:00"/>
    <x v="9"/>
    <x v="1"/>
    <x v="1"/>
    <n v="45451"/>
    <n v="4400"/>
    <x v="2"/>
    <x v="3"/>
  </r>
  <r>
    <d v="2018-04-01T00:00:00"/>
    <x v="10"/>
    <x v="1"/>
    <x v="1"/>
    <n v="53800"/>
    <n v="5208"/>
    <x v="2"/>
    <x v="3"/>
  </r>
  <r>
    <d v="2018-05-01T00:00:00"/>
    <x v="0"/>
    <x v="0"/>
    <x v="1"/>
    <n v="35861"/>
    <n v="3471"/>
    <x v="2"/>
    <x v="4"/>
  </r>
  <r>
    <d v="2018-05-01T00:00:00"/>
    <x v="1"/>
    <x v="0"/>
    <x v="1"/>
    <n v="49063"/>
    <n v="4749"/>
    <x v="2"/>
    <x v="4"/>
  </r>
  <r>
    <d v="2018-05-01T00:00:00"/>
    <x v="2"/>
    <x v="0"/>
    <x v="1"/>
    <n v="26348"/>
    <n v="2550"/>
    <x v="2"/>
    <x v="4"/>
  </r>
  <r>
    <d v="2018-05-01T00:00:00"/>
    <x v="3"/>
    <x v="1"/>
    <x v="1"/>
    <n v="29206"/>
    <n v="2827"/>
    <x v="2"/>
    <x v="4"/>
  </r>
  <r>
    <d v="2018-05-01T00:00:00"/>
    <x v="4"/>
    <x v="2"/>
    <x v="1"/>
    <n v="48891"/>
    <n v="4733"/>
    <x v="2"/>
    <x v="4"/>
  </r>
  <r>
    <d v="2018-05-01T00:00:00"/>
    <x v="5"/>
    <x v="3"/>
    <x v="1"/>
    <n v="39937"/>
    <n v="3866"/>
    <x v="2"/>
    <x v="4"/>
  </r>
  <r>
    <d v="2018-05-01T00:00:00"/>
    <x v="6"/>
    <x v="4"/>
    <x v="1"/>
    <n v="32336"/>
    <n v="3130"/>
    <x v="2"/>
    <x v="4"/>
  </r>
  <r>
    <d v="2018-05-01T00:00:00"/>
    <x v="7"/>
    <x v="2"/>
    <x v="1"/>
    <n v="30591"/>
    <n v="2961"/>
    <x v="2"/>
    <x v="4"/>
  </r>
  <r>
    <d v="2018-05-01T00:00:00"/>
    <x v="8"/>
    <x v="2"/>
    <x v="1"/>
    <n v="43927"/>
    <n v="4252"/>
    <x v="2"/>
    <x v="4"/>
  </r>
  <r>
    <d v="2018-05-01T00:00:00"/>
    <x v="9"/>
    <x v="1"/>
    <x v="1"/>
    <n v="50930"/>
    <n v="4930"/>
    <x v="2"/>
    <x v="4"/>
  </r>
  <r>
    <d v="2018-05-01T00:00:00"/>
    <x v="10"/>
    <x v="1"/>
    <x v="1"/>
    <n v="49713"/>
    <n v="4812"/>
    <x v="2"/>
    <x v="4"/>
  </r>
  <r>
    <d v="2018-06-01T00:00:00"/>
    <x v="0"/>
    <x v="0"/>
    <x v="1"/>
    <n v="55665"/>
    <n v="5388"/>
    <x v="2"/>
    <x v="5"/>
  </r>
  <r>
    <d v="2018-06-01T00:00:00"/>
    <x v="1"/>
    <x v="0"/>
    <x v="1"/>
    <n v="37307"/>
    <n v="3611"/>
    <x v="2"/>
    <x v="5"/>
  </r>
  <r>
    <d v="2018-06-01T00:00:00"/>
    <x v="2"/>
    <x v="0"/>
    <x v="1"/>
    <n v="47224"/>
    <n v="4571"/>
    <x v="2"/>
    <x v="5"/>
  </r>
  <r>
    <d v="2018-06-01T00:00:00"/>
    <x v="3"/>
    <x v="1"/>
    <x v="1"/>
    <n v="51817"/>
    <n v="5016"/>
    <x v="2"/>
    <x v="5"/>
  </r>
  <r>
    <d v="2018-06-01T00:00:00"/>
    <x v="4"/>
    <x v="2"/>
    <x v="1"/>
    <n v="28002"/>
    <n v="2711"/>
    <x v="2"/>
    <x v="5"/>
  </r>
  <r>
    <d v="2018-06-01T00:00:00"/>
    <x v="5"/>
    <x v="3"/>
    <x v="1"/>
    <n v="51301"/>
    <n v="4966"/>
    <x v="2"/>
    <x v="5"/>
  </r>
  <r>
    <d v="2018-06-01T00:00:00"/>
    <x v="6"/>
    <x v="4"/>
    <x v="1"/>
    <n v="55774"/>
    <n v="5399"/>
    <x v="2"/>
    <x v="5"/>
  </r>
  <r>
    <d v="2018-06-01T00:00:00"/>
    <x v="7"/>
    <x v="2"/>
    <x v="1"/>
    <n v="51116"/>
    <n v="4948"/>
    <x v="2"/>
    <x v="5"/>
  </r>
  <r>
    <d v="2018-06-01T00:00:00"/>
    <x v="8"/>
    <x v="2"/>
    <x v="1"/>
    <n v="30838"/>
    <n v="2985"/>
    <x v="2"/>
    <x v="5"/>
  </r>
  <r>
    <d v="2018-06-01T00:00:00"/>
    <x v="9"/>
    <x v="1"/>
    <x v="1"/>
    <n v="32325"/>
    <n v="3129"/>
    <x v="2"/>
    <x v="5"/>
  </r>
  <r>
    <d v="2018-06-01T00:00:00"/>
    <x v="10"/>
    <x v="1"/>
    <x v="1"/>
    <n v="54232"/>
    <n v="5250"/>
    <x v="2"/>
    <x v="5"/>
  </r>
  <r>
    <d v="2018-07-01T00:00:00"/>
    <x v="0"/>
    <x v="0"/>
    <x v="1"/>
    <n v="27574"/>
    <n v="2669"/>
    <x v="2"/>
    <x v="6"/>
  </r>
  <r>
    <d v="2018-07-01T00:00:00"/>
    <x v="1"/>
    <x v="0"/>
    <x v="1"/>
    <n v="47635"/>
    <n v="4611"/>
    <x v="2"/>
    <x v="6"/>
  </r>
  <r>
    <d v="2018-07-01T00:00:00"/>
    <x v="2"/>
    <x v="0"/>
    <x v="1"/>
    <n v="34208"/>
    <n v="3311"/>
    <x v="2"/>
    <x v="6"/>
  </r>
  <r>
    <d v="2018-07-01T00:00:00"/>
    <x v="3"/>
    <x v="1"/>
    <x v="1"/>
    <n v="47436"/>
    <n v="4592"/>
    <x v="2"/>
    <x v="6"/>
  </r>
  <r>
    <d v="2018-07-01T00:00:00"/>
    <x v="4"/>
    <x v="2"/>
    <x v="1"/>
    <n v="51630"/>
    <n v="4998"/>
    <x v="2"/>
    <x v="6"/>
  </r>
  <r>
    <d v="2018-07-01T00:00:00"/>
    <x v="5"/>
    <x v="3"/>
    <x v="1"/>
    <n v="50413"/>
    <n v="4880"/>
    <x v="2"/>
    <x v="6"/>
  </r>
  <r>
    <d v="2018-07-01T00:00:00"/>
    <x v="6"/>
    <x v="4"/>
    <x v="1"/>
    <n v="53082"/>
    <n v="5138"/>
    <x v="2"/>
    <x v="6"/>
  </r>
  <r>
    <d v="2018-07-01T00:00:00"/>
    <x v="7"/>
    <x v="2"/>
    <x v="1"/>
    <n v="54714"/>
    <n v="5296"/>
    <x v="2"/>
    <x v="6"/>
  </r>
  <r>
    <d v="2018-07-01T00:00:00"/>
    <x v="8"/>
    <x v="2"/>
    <x v="1"/>
    <n v="37720"/>
    <n v="3651"/>
    <x v="2"/>
    <x v="6"/>
  </r>
  <r>
    <d v="2018-07-01T00:00:00"/>
    <x v="9"/>
    <x v="1"/>
    <x v="1"/>
    <n v="45551"/>
    <n v="4409"/>
    <x v="2"/>
    <x v="6"/>
  </r>
  <r>
    <d v="2018-07-01T00:00:00"/>
    <x v="10"/>
    <x v="1"/>
    <x v="1"/>
    <n v="55133"/>
    <n v="5337"/>
    <x v="2"/>
    <x v="6"/>
  </r>
  <r>
    <d v="2018-08-01T00:00:00"/>
    <x v="0"/>
    <x v="0"/>
    <x v="1"/>
    <n v="44195"/>
    <n v="4278"/>
    <x v="2"/>
    <x v="7"/>
  </r>
  <r>
    <d v="2018-08-01T00:00:00"/>
    <x v="1"/>
    <x v="0"/>
    <x v="1"/>
    <n v="28967"/>
    <n v="2804"/>
    <x v="2"/>
    <x v="7"/>
  </r>
  <r>
    <d v="2018-08-01T00:00:00"/>
    <x v="2"/>
    <x v="0"/>
    <x v="1"/>
    <n v="42135"/>
    <n v="4079"/>
    <x v="2"/>
    <x v="7"/>
  </r>
  <r>
    <d v="2018-08-01T00:00:00"/>
    <x v="3"/>
    <x v="1"/>
    <x v="1"/>
    <n v="31595"/>
    <n v="3058"/>
    <x v="2"/>
    <x v="7"/>
  </r>
  <r>
    <d v="2018-08-01T00:00:00"/>
    <x v="4"/>
    <x v="2"/>
    <x v="1"/>
    <n v="38249"/>
    <n v="3703"/>
    <x v="2"/>
    <x v="7"/>
  </r>
  <r>
    <d v="2018-08-01T00:00:00"/>
    <x v="5"/>
    <x v="3"/>
    <x v="1"/>
    <n v="42088"/>
    <n v="4074"/>
    <x v="2"/>
    <x v="7"/>
  </r>
  <r>
    <d v="2018-08-01T00:00:00"/>
    <x v="6"/>
    <x v="4"/>
    <x v="1"/>
    <n v="54285"/>
    <n v="5255"/>
    <x v="2"/>
    <x v="7"/>
  </r>
  <r>
    <d v="2018-08-01T00:00:00"/>
    <x v="7"/>
    <x v="2"/>
    <x v="1"/>
    <n v="47605"/>
    <n v="4608"/>
    <x v="2"/>
    <x v="7"/>
  </r>
  <r>
    <d v="2018-08-01T00:00:00"/>
    <x v="8"/>
    <x v="2"/>
    <x v="1"/>
    <n v="32296"/>
    <n v="3126"/>
    <x v="2"/>
    <x v="7"/>
  </r>
  <r>
    <d v="2018-08-01T00:00:00"/>
    <x v="9"/>
    <x v="1"/>
    <x v="1"/>
    <n v="39041"/>
    <n v="3779"/>
    <x v="2"/>
    <x v="7"/>
  </r>
  <r>
    <d v="2018-08-01T00:00:00"/>
    <x v="10"/>
    <x v="1"/>
    <x v="1"/>
    <n v="37989"/>
    <n v="3677"/>
    <x v="2"/>
    <x v="7"/>
  </r>
  <r>
    <d v="2018-09-01T00:00:00"/>
    <x v="0"/>
    <x v="0"/>
    <x v="1"/>
    <n v="48414"/>
    <n v="4686"/>
    <x v="2"/>
    <x v="8"/>
  </r>
  <r>
    <d v="2018-09-01T00:00:00"/>
    <x v="1"/>
    <x v="0"/>
    <x v="1"/>
    <n v="35897"/>
    <n v="3475"/>
    <x v="2"/>
    <x v="8"/>
  </r>
  <r>
    <d v="2018-09-01T00:00:00"/>
    <x v="2"/>
    <x v="0"/>
    <x v="1"/>
    <n v="39232"/>
    <n v="3798"/>
    <x v="2"/>
    <x v="8"/>
  </r>
  <r>
    <d v="2018-09-01T00:00:00"/>
    <x v="3"/>
    <x v="1"/>
    <x v="1"/>
    <n v="54626"/>
    <n v="5288"/>
    <x v="2"/>
    <x v="8"/>
  </r>
  <r>
    <d v="2018-09-01T00:00:00"/>
    <x v="4"/>
    <x v="2"/>
    <x v="1"/>
    <n v="27309"/>
    <n v="2644"/>
    <x v="2"/>
    <x v="8"/>
  </r>
  <r>
    <d v="2018-09-01T00:00:00"/>
    <x v="5"/>
    <x v="3"/>
    <x v="1"/>
    <n v="33666"/>
    <n v="3259"/>
    <x v="2"/>
    <x v="8"/>
  </r>
  <r>
    <d v="2018-09-01T00:00:00"/>
    <x v="6"/>
    <x v="4"/>
    <x v="1"/>
    <n v="46242"/>
    <n v="4476"/>
    <x v="2"/>
    <x v="8"/>
  </r>
  <r>
    <d v="2018-09-01T00:00:00"/>
    <x v="7"/>
    <x v="2"/>
    <x v="1"/>
    <n v="36477"/>
    <n v="3531"/>
    <x v="2"/>
    <x v="8"/>
  </r>
  <r>
    <d v="2018-09-01T00:00:00"/>
    <x v="8"/>
    <x v="2"/>
    <x v="1"/>
    <n v="44717"/>
    <n v="4329"/>
    <x v="2"/>
    <x v="8"/>
  </r>
  <r>
    <d v="2018-09-01T00:00:00"/>
    <x v="9"/>
    <x v="1"/>
    <x v="1"/>
    <n v="33863"/>
    <n v="3278"/>
    <x v="2"/>
    <x v="8"/>
  </r>
  <r>
    <d v="2018-09-01T00:00:00"/>
    <x v="10"/>
    <x v="1"/>
    <x v="1"/>
    <n v="55009"/>
    <n v="5325"/>
    <x v="2"/>
    <x v="8"/>
  </r>
  <r>
    <d v="2018-10-01T00:00:00"/>
    <x v="0"/>
    <x v="0"/>
    <x v="1"/>
    <n v="56530"/>
    <n v="5472"/>
    <x v="2"/>
    <x v="9"/>
  </r>
  <r>
    <d v="2018-10-01T00:00:00"/>
    <x v="1"/>
    <x v="0"/>
    <x v="1"/>
    <n v="40897"/>
    <n v="3959"/>
    <x v="2"/>
    <x v="9"/>
  </r>
  <r>
    <d v="2018-10-01T00:00:00"/>
    <x v="2"/>
    <x v="0"/>
    <x v="1"/>
    <n v="56329"/>
    <n v="5453"/>
    <x v="2"/>
    <x v="9"/>
  </r>
  <r>
    <d v="2018-10-01T00:00:00"/>
    <x v="3"/>
    <x v="1"/>
    <x v="1"/>
    <n v="55647"/>
    <n v="5387"/>
    <x v="2"/>
    <x v="9"/>
  </r>
  <r>
    <d v="2018-10-01T00:00:00"/>
    <x v="4"/>
    <x v="2"/>
    <x v="1"/>
    <n v="32700"/>
    <n v="3165"/>
    <x v="2"/>
    <x v="9"/>
  </r>
  <r>
    <d v="2018-10-01T00:00:00"/>
    <x v="5"/>
    <x v="3"/>
    <x v="1"/>
    <n v="40147"/>
    <n v="3886"/>
    <x v="2"/>
    <x v="9"/>
  </r>
  <r>
    <d v="2018-10-01T00:00:00"/>
    <x v="6"/>
    <x v="4"/>
    <x v="1"/>
    <n v="51671"/>
    <n v="5002"/>
    <x v="2"/>
    <x v="9"/>
  </r>
  <r>
    <d v="2018-10-01T00:00:00"/>
    <x v="7"/>
    <x v="2"/>
    <x v="1"/>
    <n v="51132"/>
    <n v="4950"/>
    <x v="2"/>
    <x v="9"/>
  </r>
  <r>
    <d v="2018-10-01T00:00:00"/>
    <x v="8"/>
    <x v="2"/>
    <x v="1"/>
    <n v="35833"/>
    <n v="3469"/>
    <x v="2"/>
    <x v="9"/>
  </r>
  <r>
    <d v="2018-10-01T00:00:00"/>
    <x v="9"/>
    <x v="1"/>
    <x v="1"/>
    <n v="49976"/>
    <n v="4838"/>
    <x v="2"/>
    <x v="9"/>
  </r>
  <r>
    <d v="2018-10-01T00:00:00"/>
    <x v="10"/>
    <x v="1"/>
    <x v="1"/>
    <n v="49572"/>
    <n v="4799"/>
    <x v="2"/>
    <x v="9"/>
  </r>
  <r>
    <d v="2018-11-01T00:00:00"/>
    <x v="0"/>
    <x v="0"/>
    <x v="1"/>
    <n v="43069"/>
    <n v="4169"/>
    <x v="2"/>
    <x v="10"/>
  </r>
  <r>
    <d v="2018-11-01T00:00:00"/>
    <x v="1"/>
    <x v="0"/>
    <x v="1"/>
    <n v="31598"/>
    <n v="3059"/>
    <x v="2"/>
    <x v="10"/>
  </r>
  <r>
    <d v="2018-11-01T00:00:00"/>
    <x v="2"/>
    <x v="0"/>
    <x v="1"/>
    <n v="56726"/>
    <n v="5491"/>
    <x v="2"/>
    <x v="10"/>
  </r>
  <r>
    <d v="2018-11-01T00:00:00"/>
    <x v="3"/>
    <x v="1"/>
    <x v="1"/>
    <n v="41440"/>
    <n v="4011"/>
    <x v="2"/>
    <x v="10"/>
  </r>
  <r>
    <d v="2018-11-01T00:00:00"/>
    <x v="4"/>
    <x v="2"/>
    <x v="1"/>
    <n v="57541"/>
    <n v="5570"/>
    <x v="2"/>
    <x v="10"/>
  </r>
  <r>
    <d v="2018-11-01T00:00:00"/>
    <x v="5"/>
    <x v="3"/>
    <x v="1"/>
    <n v="48045"/>
    <n v="4651"/>
    <x v="2"/>
    <x v="10"/>
  </r>
  <r>
    <d v="2018-11-01T00:00:00"/>
    <x v="6"/>
    <x v="4"/>
    <x v="1"/>
    <n v="55455"/>
    <n v="5368"/>
    <x v="2"/>
    <x v="10"/>
  </r>
  <r>
    <d v="2018-11-01T00:00:00"/>
    <x v="7"/>
    <x v="2"/>
    <x v="1"/>
    <n v="56392"/>
    <n v="5459"/>
    <x v="2"/>
    <x v="10"/>
  </r>
  <r>
    <d v="2018-11-01T00:00:00"/>
    <x v="8"/>
    <x v="2"/>
    <x v="1"/>
    <n v="39153"/>
    <n v="3790"/>
    <x v="2"/>
    <x v="10"/>
  </r>
  <r>
    <d v="2018-11-01T00:00:00"/>
    <x v="9"/>
    <x v="1"/>
    <x v="1"/>
    <n v="40375"/>
    <n v="3908"/>
    <x v="2"/>
    <x v="10"/>
  </r>
  <r>
    <d v="2018-11-01T00:00:00"/>
    <x v="10"/>
    <x v="1"/>
    <x v="1"/>
    <n v="43037"/>
    <n v="4166"/>
    <x v="2"/>
    <x v="10"/>
  </r>
  <r>
    <d v="2018-12-01T00:00:00"/>
    <x v="0"/>
    <x v="0"/>
    <x v="1"/>
    <n v="35967"/>
    <n v="3482"/>
    <x v="2"/>
    <x v="11"/>
  </r>
  <r>
    <d v="2018-12-01T00:00:00"/>
    <x v="1"/>
    <x v="0"/>
    <x v="1"/>
    <n v="53307"/>
    <n v="5160"/>
    <x v="2"/>
    <x v="11"/>
  </r>
  <r>
    <d v="2018-12-01T00:00:00"/>
    <x v="2"/>
    <x v="0"/>
    <x v="1"/>
    <n v="44632"/>
    <n v="4320"/>
    <x v="2"/>
    <x v="11"/>
  </r>
  <r>
    <d v="2018-12-01T00:00:00"/>
    <x v="3"/>
    <x v="1"/>
    <x v="1"/>
    <n v="27827"/>
    <n v="2694"/>
    <x v="2"/>
    <x v="11"/>
  </r>
  <r>
    <d v="2018-12-01T00:00:00"/>
    <x v="4"/>
    <x v="2"/>
    <x v="1"/>
    <n v="39682"/>
    <n v="3841"/>
    <x v="2"/>
    <x v="11"/>
  </r>
  <r>
    <d v="2018-12-01T00:00:00"/>
    <x v="5"/>
    <x v="3"/>
    <x v="1"/>
    <n v="35956"/>
    <n v="3481"/>
    <x v="2"/>
    <x v="11"/>
  </r>
  <r>
    <d v="2018-12-01T00:00:00"/>
    <x v="6"/>
    <x v="4"/>
    <x v="1"/>
    <n v="43343"/>
    <n v="4196"/>
    <x v="2"/>
    <x v="11"/>
  </r>
  <r>
    <d v="2018-12-01T00:00:00"/>
    <x v="7"/>
    <x v="2"/>
    <x v="1"/>
    <n v="38026"/>
    <n v="3681"/>
    <x v="2"/>
    <x v="11"/>
  </r>
  <r>
    <d v="2018-12-01T00:00:00"/>
    <x v="8"/>
    <x v="2"/>
    <x v="1"/>
    <n v="34518"/>
    <n v="3341"/>
    <x v="2"/>
    <x v="11"/>
  </r>
  <r>
    <d v="2018-12-01T00:00:00"/>
    <x v="9"/>
    <x v="1"/>
    <x v="1"/>
    <n v="35348"/>
    <n v="3422"/>
    <x v="2"/>
    <x v="11"/>
  </r>
  <r>
    <d v="2018-12-01T00:00:00"/>
    <x v="10"/>
    <x v="1"/>
    <x v="1"/>
    <n v="45156"/>
    <n v="4371"/>
    <x v="2"/>
    <x v="11"/>
  </r>
  <r>
    <d v="2019-01-01T00:00:00"/>
    <x v="0"/>
    <x v="0"/>
    <x v="1"/>
    <n v="39154"/>
    <n v="4169"/>
    <x v="3"/>
    <x v="0"/>
  </r>
  <r>
    <d v="2019-01-01T00:00:00"/>
    <x v="1"/>
    <x v="0"/>
    <x v="1"/>
    <n v="48636"/>
    <n v="5179"/>
    <x v="3"/>
    <x v="0"/>
  </r>
  <r>
    <d v="2019-01-01T00:00:00"/>
    <x v="2"/>
    <x v="0"/>
    <x v="1"/>
    <n v="32239"/>
    <n v="3433"/>
    <x v="3"/>
    <x v="0"/>
  </r>
  <r>
    <d v="2019-01-01T00:00:00"/>
    <x v="3"/>
    <x v="1"/>
    <x v="1"/>
    <n v="42751"/>
    <n v="4552"/>
    <x v="3"/>
    <x v="0"/>
  </r>
  <r>
    <d v="2019-01-01T00:00:00"/>
    <x v="4"/>
    <x v="2"/>
    <x v="1"/>
    <n v="33900"/>
    <n v="3610"/>
    <x v="3"/>
    <x v="0"/>
  </r>
  <r>
    <d v="2019-01-01T00:00:00"/>
    <x v="5"/>
    <x v="3"/>
    <x v="1"/>
    <n v="29414"/>
    <n v="3132"/>
    <x v="3"/>
    <x v="0"/>
  </r>
  <r>
    <d v="2019-01-01T00:00:00"/>
    <x v="6"/>
    <x v="4"/>
    <x v="1"/>
    <n v="53583"/>
    <n v="5706"/>
    <x v="3"/>
    <x v="0"/>
  </r>
  <r>
    <d v="2019-01-01T00:00:00"/>
    <x v="7"/>
    <x v="2"/>
    <x v="1"/>
    <n v="48320"/>
    <n v="5145"/>
    <x v="3"/>
    <x v="0"/>
  </r>
  <r>
    <d v="2019-01-01T00:00:00"/>
    <x v="8"/>
    <x v="2"/>
    <x v="1"/>
    <n v="41778"/>
    <n v="4449"/>
    <x v="3"/>
    <x v="0"/>
  </r>
  <r>
    <d v="2019-01-01T00:00:00"/>
    <x v="9"/>
    <x v="1"/>
    <x v="1"/>
    <n v="54328"/>
    <n v="5785"/>
    <x v="3"/>
    <x v="0"/>
  </r>
  <r>
    <d v="2019-01-01T00:00:00"/>
    <x v="10"/>
    <x v="1"/>
    <x v="1"/>
    <n v="38437"/>
    <n v="4093"/>
    <x v="3"/>
    <x v="0"/>
  </r>
  <r>
    <d v="2019-02-01T00:00:00"/>
    <x v="0"/>
    <x v="0"/>
    <x v="1"/>
    <n v="52264"/>
    <n v="5565"/>
    <x v="3"/>
    <x v="1"/>
  </r>
  <r>
    <d v="2019-02-01T00:00:00"/>
    <x v="1"/>
    <x v="0"/>
    <x v="1"/>
    <n v="57211"/>
    <n v="6092"/>
    <x v="3"/>
    <x v="1"/>
  </r>
  <r>
    <d v="2019-02-01T00:00:00"/>
    <x v="2"/>
    <x v="0"/>
    <x v="1"/>
    <n v="35953"/>
    <n v="3828"/>
    <x v="3"/>
    <x v="1"/>
  </r>
  <r>
    <d v="2019-02-01T00:00:00"/>
    <x v="3"/>
    <x v="1"/>
    <x v="1"/>
    <n v="48239"/>
    <n v="5136"/>
    <x v="3"/>
    <x v="1"/>
  </r>
  <r>
    <d v="2019-02-01T00:00:00"/>
    <x v="4"/>
    <x v="2"/>
    <x v="1"/>
    <n v="41143"/>
    <n v="4381"/>
    <x v="3"/>
    <x v="1"/>
  </r>
  <r>
    <d v="2019-02-01T00:00:00"/>
    <x v="5"/>
    <x v="3"/>
    <x v="1"/>
    <n v="28748"/>
    <n v="3061"/>
    <x v="3"/>
    <x v="1"/>
  </r>
  <r>
    <d v="2019-02-01T00:00:00"/>
    <x v="6"/>
    <x v="4"/>
    <x v="1"/>
    <n v="40489"/>
    <n v="4311"/>
    <x v="3"/>
    <x v="1"/>
  </r>
  <r>
    <d v="2019-02-01T00:00:00"/>
    <x v="7"/>
    <x v="2"/>
    <x v="1"/>
    <n v="36057"/>
    <n v="3839"/>
    <x v="3"/>
    <x v="1"/>
  </r>
  <r>
    <d v="2019-02-01T00:00:00"/>
    <x v="8"/>
    <x v="2"/>
    <x v="1"/>
    <n v="57809"/>
    <n v="6156"/>
    <x v="3"/>
    <x v="1"/>
  </r>
  <r>
    <d v="2019-02-01T00:00:00"/>
    <x v="9"/>
    <x v="1"/>
    <x v="1"/>
    <n v="42614"/>
    <n v="4538"/>
    <x v="3"/>
    <x v="1"/>
  </r>
  <r>
    <d v="2019-02-01T00:00:00"/>
    <x v="10"/>
    <x v="1"/>
    <x v="1"/>
    <n v="36338"/>
    <n v="3869"/>
    <x v="3"/>
    <x v="1"/>
  </r>
  <r>
    <d v="2019-03-01T00:00:00"/>
    <x v="0"/>
    <x v="0"/>
    <x v="1"/>
    <n v="42188"/>
    <n v="4492"/>
    <x v="3"/>
    <x v="2"/>
  </r>
  <r>
    <d v="2019-03-01T00:00:00"/>
    <x v="1"/>
    <x v="0"/>
    <x v="1"/>
    <n v="46358"/>
    <n v="4936"/>
    <x v="3"/>
    <x v="2"/>
  </r>
  <r>
    <d v="2019-03-01T00:00:00"/>
    <x v="2"/>
    <x v="0"/>
    <x v="1"/>
    <n v="53213"/>
    <n v="5666"/>
    <x v="3"/>
    <x v="2"/>
  </r>
  <r>
    <d v="2019-03-01T00:00:00"/>
    <x v="3"/>
    <x v="1"/>
    <x v="1"/>
    <n v="51166"/>
    <n v="5448"/>
    <x v="3"/>
    <x v="2"/>
  </r>
  <r>
    <d v="2019-03-01T00:00:00"/>
    <x v="4"/>
    <x v="2"/>
    <x v="1"/>
    <n v="38498"/>
    <n v="4099"/>
    <x v="3"/>
    <x v="2"/>
  </r>
  <r>
    <d v="2019-03-01T00:00:00"/>
    <x v="5"/>
    <x v="3"/>
    <x v="1"/>
    <n v="45906"/>
    <n v="4888"/>
    <x v="3"/>
    <x v="2"/>
  </r>
  <r>
    <d v="2019-03-01T00:00:00"/>
    <x v="6"/>
    <x v="4"/>
    <x v="1"/>
    <n v="50186"/>
    <n v="5344"/>
    <x v="3"/>
    <x v="2"/>
  </r>
  <r>
    <d v="2019-03-01T00:00:00"/>
    <x v="7"/>
    <x v="2"/>
    <x v="1"/>
    <n v="51313"/>
    <n v="5464"/>
    <x v="3"/>
    <x v="2"/>
  </r>
  <r>
    <d v="2019-03-01T00:00:00"/>
    <x v="8"/>
    <x v="2"/>
    <x v="1"/>
    <n v="57470"/>
    <n v="6119"/>
    <x v="3"/>
    <x v="2"/>
  </r>
  <r>
    <d v="2019-03-01T00:00:00"/>
    <x v="9"/>
    <x v="1"/>
    <x v="1"/>
    <n v="44325"/>
    <n v="4720"/>
    <x v="3"/>
    <x v="2"/>
  </r>
  <r>
    <d v="2019-03-01T00:00:00"/>
    <x v="10"/>
    <x v="1"/>
    <x v="1"/>
    <n v="57596"/>
    <n v="6133"/>
    <x v="3"/>
    <x v="2"/>
  </r>
  <r>
    <d v="2019-04-01T00:00:00"/>
    <x v="0"/>
    <x v="0"/>
    <x v="1"/>
    <n v="57204"/>
    <n v="6091"/>
    <x v="3"/>
    <x v="3"/>
  </r>
  <r>
    <d v="2019-04-01T00:00:00"/>
    <x v="1"/>
    <x v="0"/>
    <x v="1"/>
    <n v="49235"/>
    <n v="5243"/>
    <x v="3"/>
    <x v="3"/>
  </r>
  <r>
    <d v="2019-04-01T00:00:00"/>
    <x v="2"/>
    <x v="0"/>
    <x v="1"/>
    <n v="32118"/>
    <n v="3420"/>
    <x v="3"/>
    <x v="3"/>
  </r>
  <r>
    <d v="2019-04-01T00:00:00"/>
    <x v="3"/>
    <x v="1"/>
    <x v="1"/>
    <n v="52789"/>
    <n v="5621"/>
    <x v="3"/>
    <x v="3"/>
  </r>
  <r>
    <d v="2019-04-01T00:00:00"/>
    <x v="4"/>
    <x v="2"/>
    <x v="1"/>
    <n v="51970"/>
    <n v="5534"/>
    <x v="3"/>
    <x v="3"/>
  </r>
  <r>
    <d v="2019-04-01T00:00:00"/>
    <x v="5"/>
    <x v="3"/>
    <x v="1"/>
    <n v="49633"/>
    <n v="5285"/>
    <x v="3"/>
    <x v="3"/>
  </r>
  <r>
    <d v="2019-04-01T00:00:00"/>
    <x v="6"/>
    <x v="4"/>
    <x v="1"/>
    <n v="48179"/>
    <n v="5130"/>
    <x v="3"/>
    <x v="3"/>
  </r>
  <r>
    <d v="2019-04-01T00:00:00"/>
    <x v="7"/>
    <x v="2"/>
    <x v="1"/>
    <n v="47161"/>
    <n v="5022"/>
    <x v="3"/>
    <x v="3"/>
  </r>
  <r>
    <d v="2019-04-01T00:00:00"/>
    <x v="8"/>
    <x v="2"/>
    <x v="1"/>
    <n v="38383"/>
    <n v="4087"/>
    <x v="3"/>
    <x v="3"/>
  </r>
  <r>
    <d v="2019-04-01T00:00:00"/>
    <x v="9"/>
    <x v="1"/>
    <x v="1"/>
    <n v="35132"/>
    <n v="3741"/>
    <x v="3"/>
    <x v="3"/>
  </r>
  <r>
    <d v="2019-04-01T00:00:00"/>
    <x v="10"/>
    <x v="1"/>
    <x v="1"/>
    <n v="29185"/>
    <n v="3108"/>
    <x v="3"/>
    <x v="3"/>
  </r>
  <r>
    <d v="2019-05-01T00:00:00"/>
    <x v="0"/>
    <x v="0"/>
    <x v="1"/>
    <n v="43337"/>
    <n v="4615"/>
    <x v="3"/>
    <x v="4"/>
  </r>
  <r>
    <d v="2019-05-01T00:00:00"/>
    <x v="1"/>
    <x v="0"/>
    <x v="1"/>
    <n v="34736"/>
    <n v="3699"/>
    <x v="3"/>
    <x v="4"/>
  </r>
  <r>
    <d v="2019-05-01T00:00:00"/>
    <x v="2"/>
    <x v="0"/>
    <x v="1"/>
    <n v="43301"/>
    <n v="4611"/>
    <x v="3"/>
    <x v="4"/>
  </r>
  <r>
    <d v="2019-05-01T00:00:00"/>
    <x v="3"/>
    <x v="1"/>
    <x v="1"/>
    <n v="53787"/>
    <n v="5727"/>
    <x v="3"/>
    <x v="4"/>
  </r>
  <r>
    <d v="2019-05-01T00:00:00"/>
    <x v="4"/>
    <x v="2"/>
    <x v="1"/>
    <n v="30824"/>
    <n v="3282"/>
    <x v="3"/>
    <x v="4"/>
  </r>
  <r>
    <d v="2019-05-01T00:00:00"/>
    <x v="5"/>
    <x v="3"/>
    <x v="1"/>
    <n v="55755"/>
    <n v="5937"/>
    <x v="3"/>
    <x v="4"/>
  </r>
  <r>
    <d v="2019-05-01T00:00:00"/>
    <x v="6"/>
    <x v="4"/>
    <x v="1"/>
    <n v="47146"/>
    <n v="5020"/>
    <x v="3"/>
    <x v="4"/>
  </r>
  <r>
    <d v="2019-05-01T00:00:00"/>
    <x v="7"/>
    <x v="2"/>
    <x v="1"/>
    <n v="42539"/>
    <n v="4530"/>
    <x v="3"/>
    <x v="4"/>
  </r>
  <r>
    <d v="2019-05-01T00:00:00"/>
    <x v="8"/>
    <x v="2"/>
    <x v="1"/>
    <n v="38654"/>
    <n v="4116"/>
    <x v="3"/>
    <x v="4"/>
  </r>
  <r>
    <d v="2019-05-01T00:00:00"/>
    <x v="9"/>
    <x v="1"/>
    <x v="1"/>
    <n v="51402"/>
    <n v="5473"/>
    <x v="3"/>
    <x v="4"/>
  </r>
  <r>
    <d v="2019-05-01T00:00:00"/>
    <x v="10"/>
    <x v="1"/>
    <x v="1"/>
    <n v="51980"/>
    <n v="5535"/>
    <x v="3"/>
    <x v="4"/>
  </r>
  <r>
    <d v="2019-06-01T00:00:00"/>
    <x v="0"/>
    <x v="0"/>
    <x v="1"/>
    <n v="38618"/>
    <n v="4112"/>
    <x v="3"/>
    <x v="5"/>
  </r>
  <r>
    <d v="2019-06-01T00:00:00"/>
    <x v="1"/>
    <x v="0"/>
    <x v="1"/>
    <n v="39206"/>
    <n v="4175"/>
    <x v="3"/>
    <x v="5"/>
  </r>
  <r>
    <d v="2019-06-01T00:00:00"/>
    <x v="2"/>
    <x v="0"/>
    <x v="1"/>
    <n v="48613"/>
    <n v="5176"/>
    <x v="3"/>
    <x v="5"/>
  </r>
  <r>
    <d v="2019-06-01T00:00:00"/>
    <x v="3"/>
    <x v="1"/>
    <x v="1"/>
    <n v="31432"/>
    <n v="3347"/>
    <x v="3"/>
    <x v="5"/>
  </r>
  <r>
    <d v="2019-06-01T00:00:00"/>
    <x v="4"/>
    <x v="2"/>
    <x v="1"/>
    <n v="32921"/>
    <n v="3505"/>
    <x v="3"/>
    <x v="5"/>
  </r>
  <r>
    <d v="2019-06-01T00:00:00"/>
    <x v="5"/>
    <x v="3"/>
    <x v="1"/>
    <n v="29654"/>
    <n v="3158"/>
    <x v="3"/>
    <x v="5"/>
  </r>
  <r>
    <d v="2019-06-01T00:00:00"/>
    <x v="6"/>
    <x v="4"/>
    <x v="1"/>
    <n v="57500"/>
    <n v="6123"/>
    <x v="3"/>
    <x v="5"/>
  </r>
  <r>
    <d v="2019-06-01T00:00:00"/>
    <x v="7"/>
    <x v="2"/>
    <x v="1"/>
    <n v="42334"/>
    <n v="4508"/>
    <x v="3"/>
    <x v="5"/>
  </r>
  <r>
    <d v="2019-06-01T00:00:00"/>
    <x v="8"/>
    <x v="2"/>
    <x v="1"/>
    <n v="32600"/>
    <n v="3471"/>
    <x v="3"/>
    <x v="5"/>
  </r>
  <r>
    <d v="2019-06-01T00:00:00"/>
    <x v="9"/>
    <x v="1"/>
    <x v="1"/>
    <n v="46415"/>
    <n v="4942"/>
    <x v="3"/>
    <x v="5"/>
  </r>
  <r>
    <d v="2019-06-01T00:00:00"/>
    <x v="10"/>
    <x v="1"/>
    <x v="1"/>
    <n v="54813"/>
    <n v="5836"/>
    <x v="3"/>
    <x v="5"/>
  </r>
  <r>
    <d v="2019-07-01T00:00:00"/>
    <x v="0"/>
    <x v="0"/>
    <x v="1"/>
    <n v="34073"/>
    <n v="3628"/>
    <x v="3"/>
    <x v="6"/>
  </r>
  <r>
    <d v="2019-07-01T00:00:00"/>
    <x v="1"/>
    <x v="0"/>
    <x v="1"/>
    <n v="31398"/>
    <n v="3343"/>
    <x v="3"/>
    <x v="6"/>
  </r>
  <r>
    <d v="2019-07-01T00:00:00"/>
    <x v="2"/>
    <x v="0"/>
    <x v="1"/>
    <n v="50731"/>
    <n v="5402"/>
    <x v="3"/>
    <x v="6"/>
  </r>
  <r>
    <d v="2019-07-01T00:00:00"/>
    <x v="3"/>
    <x v="1"/>
    <x v="1"/>
    <n v="51921"/>
    <n v="5529"/>
    <x v="3"/>
    <x v="6"/>
  </r>
  <r>
    <d v="2019-07-01T00:00:00"/>
    <x v="4"/>
    <x v="2"/>
    <x v="1"/>
    <n v="31368"/>
    <n v="3340"/>
    <x v="3"/>
    <x v="6"/>
  </r>
  <r>
    <d v="2019-07-01T00:00:00"/>
    <x v="5"/>
    <x v="3"/>
    <x v="1"/>
    <n v="35974"/>
    <n v="3831"/>
    <x v="3"/>
    <x v="6"/>
  </r>
  <r>
    <d v="2019-07-01T00:00:00"/>
    <x v="6"/>
    <x v="4"/>
    <x v="1"/>
    <n v="50555"/>
    <n v="5383"/>
    <x v="3"/>
    <x v="6"/>
  </r>
  <r>
    <d v="2019-07-01T00:00:00"/>
    <x v="7"/>
    <x v="2"/>
    <x v="1"/>
    <n v="40083"/>
    <n v="4268"/>
    <x v="3"/>
    <x v="6"/>
  </r>
  <r>
    <d v="2019-07-01T00:00:00"/>
    <x v="8"/>
    <x v="2"/>
    <x v="1"/>
    <n v="29909"/>
    <n v="3185"/>
    <x v="3"/>
    <x v="6"/>
  </r>
  <r>
    <d v="2019-07-01T00:00:00"/>
    <x v="9"/>
    <x v="1"/>
    <x v="1"/>
    <n v="46903"/>
    <n v="4994"/>
    <x v="3"/>
    <x v="6"/>
  </r>
  <r>
    <d v="2019-07-01T00:00:00"/>
    <x v="10"/>
    <x v="1"/>
    <x v="1"/>
    <n v="32128"/>
    <n v="3421"/>
    <x v="3"/>
    <x v="6"/>
  </r>
  <r>
    <d v="2019-08-01T00:00:00"/>
    <x v="0"/>
    <x v="0"/>
    <x v="1"/>
    <n v="32747"/>
    <n v="3487"/>
    <x v="3"/>
    <x v="7"/>
  </r>
  <r>
    <d v="2019-08-01T00:00:00"/>
    <x v="1"/>
    <x v="0"/>
    <x v="1"/>
    <n v="52722"/>
    <n v="5614"/>
    <x v="3"/>
    <x v="7"/>
  </r>
  <r>
    <d v="2019-08-01T00:00:00"/>
    <x v="2"/>
    <x v="0"/>
    <x v="1"/>
    <n v="51146"/>
    <n v="5446"/>
    <x v="3"/>
    <x v="7"/>
  </r>
  <r>
    <d v="2019-08-01T00:00:00"/>
    <x v="3"/>
    <x v="1"/>
    <x v="1"/>
    <n v="29656"/>
    <n v="3158"/>
    <x v="3"/>
    <x v="7"/>
  </r>
  <r>
    <d v="2019-08-01T00:00:00"/>
    <x v="4"/>
    <x v="2"/>
    <x v="1"/>
    <n v="48705"/>
    <n v="5186"/>
    <x v="3"/>
    <x v="7"/>
  </r>
  <r>
    <d v="2019-08-01T00:00:00"/>
    <x v="5"/>
    <x v="3"/>
    <x v="1"/>
    <n v="53815"/>
    <n v="5730"/>
    <x v="3"/>
    <x v="7"/>
  </r>
  <r>
    <d v="2019-08-01T00:00:00"/>
    <x v="6"/>
    <x v="4"/>
    <x v="1"/>
    <n v="44565"/>
    <n v="4745"/>
    <x v="3"/>
    <x v="7"/>
  </r>
  <r>
    <d v="2019-08-01T00:00:00"/>
    <x v="7"/>
    <x v="2"/>
    <x v="1"/>
    <n v="52090"/>
    <n v="5547"/>
    <x v="3"/>
    <x v="7"/>
  </r>
  <r>
    <d v="2019-08-01T00:00:00"/>
    <x v="8"/>
    <x v="2"/>
    <x v="1"/>
    <n v="57213"/>
    <n v="6092"/>
    <x v="3"/>
    <x v="7"/>
  </r>
  <r>
    <d v="2019-08-01T00:00:00"/>
    <x v="9"/>
    <x v="1"/>
    <x v="1"/>
    <n v="55128"/>
    <n v="5870"/>
    <x v="3"/>
    <x v="7"/>
  </r>
  <r>
    <d v="2019-08-01T00:00:00"/>
    <x v="10"/>
    <x v="1"/>
    <x v="1"/>
    <n v="35221"/>
    <n v="3750"/>
    <x v="3"/>
    <x v="7"/>
  </r>
  <r>
    <d v="2019-09-01T00:00:00"/>
    <x v="0"/>
    <x v="0"/>
    <x v="1"/>
    <n v="58150"/>
    <n v="6192"/>
    <x v="3"/>
    <x v="8"/>
  </r>
  <r>
    <d v="2019-09-01T00:00:00"/>
    <x v="1"/>
    <x v="0"/>
    <x v="1"/>
    <n v="33686"/>
    <n v="3587"/>
    <x v="3"/>
    <x v="8"/>
  </r>
  <r>
    <d v="2019-09-01T00:00:00"/>
    <x v="2"/>
    <x v="0"/>
    <x v="1"/>
    <n v="50385"/>
    <n v="5365"/>
    <x v="3"/>
    <x v="8"/>
  </r>
  <r>
    <d v="2019-09-01T00:00:00"/>
    <x v="3"/>
    <x v="1"/>
    <x v="1"/>
    <n v="59519"/>
    <n v="6338"/>
    <x v="3"/>
    <x v="8"/>
  </r>
  <r>
    <d v="2019-09-01T00:00:00"/>
    <x v="4"/>
    <x v="2"/>
    <x v="1"/>
    <n v="53877"/>
    <n v="5737"/>
    <x v="3"/>
    <x v="8"/>
  </r>
  <r>
    <d v="2019-09-01T00:00:00"/>
    <x v="5"/>
    <x v="3"/>
    <x v="1"/>
    <n v="48070"/>
    <n v="5118"/>
    <x v="3"/>
    <x v="8"/>
  </r>
  <r>
    <d v="2019-09-01T00:00:00"/>
    <x v="6"/>
    <x v="4"/>
    <x v="1"/>
    <n v="59522"/>
    <n v="6338"/>
    <x v="3"/>
    <x v="8"/>
  </r>
  <r>
    <d v="2019-09-01T00:00:00"/>
    <x v="7"/>
    <x v="2"/>
    <x v="1"/>
    <n v="35276"/>
    <n v="3756"/>
    <x v="3"/>
    <x v="8"/>
  </r>
  <r>
    <d v="2019-09-01T00:00:00"/>
    <x v="8"/>
    <x v="2"/>
    <x v="1"/>
    <n v="41094"/>
    <n v="4376"/>
    <x v="3"/>
    <x v="8"/>
  </r>
  <r>
    <d v="2019-09-01T00:00:00"/>
    <x v="9"/>
    <x v="1"/>
    <x v="1"/>
    <n v="48372"/>
    <n v="5151"/>
    <x v="3"/>
    <x v="8"/>
  </r>
  <r>
    <d v="2019-09-01T00:00:00"/>
    <x v="10"/>
    <x v="1"/>
    <x v="1"/>
    <n v="53976"/>
    <n v="5747"/>
    <x v="3"/>
    <x v="8"/>
  </r>
  <r>
    <d v="2019-10-01T00:00:00"/>
    <x v="0"/>
    <x v="0"/>
    <x v="1"/>
    <n v="51677"/>
    <n v="5503"/>
    <x v="3"/>
    <x v="9"/>
  </r>
  <r>
    <d v="2019-10-01T00:00:00"/>
    <x v="1"/>
    <x v="0"/>
    <x v="1"/>
    <n v="36415"/>
    <n v="3877"/>
    <x v="3"/>
    <x v="9"/>
  </r>
  <r>
    <d v="2019-10-01T00:00:00"/>
    <x v="2"/>
    <x v="0"/>
    <x v="1"/>
    <n v="46616"/>
    <n v="4964"/>
    <x v="3"/>
    <x v="9"/>
  </r>
  <r>
    <d v="2019-10-01T00:00:00"/>
    <x v="3"/>
    <x v="1"/>
    <x v="1"/>
    <n v="35855"/>
    <n v="3818"/>
    <x v="3"/>
    <x v="9"/>
  </r>
  <r>
    <d v="2019-10-01T00:00:00"/>
    <x v="4"/>
    <x v="2"/>
    <x v="1"/>
    <n v="56681"/>
    <n v="6035"/>
    <x v="3"/>
    <x v="9"/>
  </r>
  <r>
    <d v="2019-10-01T00:00:00"/>
    <x v="5"/>
    <x v="3"/>
    <x v="1"/>
    <n v="49616"/>
    <n v="5283"/>
    <x v="3"/>
    <x v="9"/>
  </r>
  <r>
    <d v="2019-10-01T00:00:00"/>
    <x v="6"/>
    <x v="4"/>
    <x v="1"/>
    <n v="32782"/>
    <n v="3491"/>
    <x v="3"/>
    <x v="9"/>
  </r>
  <r>
    <d v="2019-10-01T00:00:00"/>
    <x v="7"/>
    <x v="2"/>
    <x v="1"/>
    <n v="40681"/>
    <n v="4332"/>
    <x v="3"/>
    <x v="9"/>
  </r>
  <r>
    <d v="2019-10-01T00:00:00"/>
    <x v="8"/>
    <x v="2"/>
    <x v="1"/>
    <n v="35108"/>
    <n v="3738"/>
    <x v="3"/>
    <x v="9"/>
  </r>
  <r>
    <d v="2019-10-01T00:00:00"/>
    <x v="9"/>
    <x v="1"/>
    <x v="1"/>
    <n v="56335"/>
    <n v="5999"/>
    <x v="3"/>
    <x v="9"/>
  </r>
  <r>
    <d v="2019-10-01T00:00:00"/>
    <x v="10"/>
    <x v="1"/>
    <x v="1"/>
    <n v="37434"/>
    <n v="3986"/>
    <x v="3"/>
    <x v="9"/>
  </r>
  <r>
    <d v="2019-11-01T00:00:00"/>
    <x v="0"/>
    <x v="0"/>
    <x v="1"/>
    <n v="37260"/>
    <n v="3967"/>
    <x v="3"/>
    <x v="10"/>
  </r>
  <r>
    <d v="2019-11-01T00:00:00"/>
    <x v="1"/>
    <x v="0"/>
    <x v="1"/>
    <n v="44054"/>
    <n v="4691"/>
    <x v="3"/>
    <x v="10"/>
  </r>
  <r>
    <d v="2019-11-01T00:00:00"/>
    <x v="2"/>
    <x v="0"/>
    <x v="1"/>
    <n v="59091"/>
    <n v="6292"/>
    <x v="3"/>
    <x v="10"/>
  </r>
  <r>
    <d v="2019-11-01T00:00:00"/>
    <x v="3"/>
    <x v="1"/>
    <x v="1"/>
    <n v="50550"/>
    <n v="5383"/>
    <x v="3"/>
    <x v="10"/>
  </r>
  <r>
    <d v="2019-11-01T00:00:00"/>
    <x v="4"/>
    <x v="2"/>
    <x v="1"/>
    <n v="58332"/>
    <n v="6211"/>
    <x v="3"/>
    <x v="10"/>
  </r>
  <r>
    <d v="2019-11-01T00:00:00"/>
    <x v="5"/>
    <x v="3"/>
    <x v="1"/>
    <n v="51652"/>
    <n v="5500"/>
    <x v="3"/>
    <x v="10"/>
  </r>
  <r>
    <d v="2019-11-01T00:00:00"/>
    <x v="6"/>
    <x v="4"/>
    <x v="1"/>
    <n v="32352"/>
    <n v="3445"/>
    <x v="3"/>
    <x v="10"/>
  </r>
  <r>
    <d v="2019-11-01T00:00:00"/>
    <x v="7"/>
    <x v="2"/>
    <x v="1"/>
    <n v="33793"/>
    <n v="3598"/>
    <x v="3"/>
    <x v="10"/>
  </r>
  <r>
    <d v="2019-11-01T00:00:00"/>
    <x v="8"/>
    <x v="2"/>
    <x v="1"/>
    <n v="58132"/>
    <n v="6190"/>
    <x v="3"/>
    <x v="10"/>
  </r>
  <r>
    <d v="2019-11-01T00:00:00"/>
    <x v="9"/>
    <x v="1"/>
    <x v="1"/>
    <n v="46656"/>
    <n v="4968"/>
    <x v="3"/>
    <x v="10"/>
  </r>
  <r>
    <d v="2019-11-01T00:00:00"/>
    <x v="10"/>
    <x v="1"/>
    <x v="1"/>
    <n v="35443"/>
    <n v="3774"/>
    <x v="3"/>
    <x v="10"/>
  </r>
  <r>
    <d v="2019-12-01T00:00:00"/>
    <x v="0"/>
    <x v="0"/>
    <x v="1"/>
    <n v="42292"/>
    <n v="4503"/>
    <x v="3"/>
    <x v="11"/>
  </r>
  <r>
    <d v="2019-12-01T00:00:00"/>
    <x v="1"/>
    <x v="0"/>
    <x v="1"/>
    <n v="57947"/>
    <n v="6170"/>
    <x v="3"/>
    <x v="11"/>
  </r>
  <r>
    <d v="2019-12-01T00:00:00"/>
    <x v="2"/>
    <x v="0"/>
    <x v="1"/>
    <n v="51023"/>
    <n v="5433"/>
    <x v="3"/>
    <x v="11"/>
  </r>
  <r>
    <d v="2019-12-01T00:00:00"/>
    <x v="3"/>
    <x v="1"/>
    <x v="1"/>
    <n v="45974"/>
    <n v="4895"/>
    <x v="3"/>
    <x v="11"/>
  </r>
  <r>
    <d v="2019-12-01T00:00:00"/>
    <x v="4"/>
    <x v="2"/>
    <x v="1"/>
    <n v="48434"/>
    <n v="5157"/>
    <x v="3"/>
    <x v="11"/>
  </r>
  <r>
    <d v="2019-12-01T00:00:00"/>
    <x v="5"/>
    <x v="3"/>
    <x v="1"/>
    <n v="38611"/>
    <n v="4111"/>
    <x v="3"/>
    <x v="11"/>
  </r>
  <r>
    <d v="2019-12-01T00:00:00"/>
    <x v="6"/>
    <x v="4"/>
    <x v="1"/>
    <n v="33938"/>
    <n v="3614"/>
    <x v="3"/>
    <x v="11"/>
  </r>
  <r>
    <d v="2019-12-01T00:00:00"/>
    <x v="7"/>
    <x v="2"/>
    <x v="1"/>
    <n v="37106"/>
    <n v="3951"/>
    <x v="3"/>
    <x v="11"/>
  </r>
  <r>
    <d v="2019-12-01T00:00:00"/>
    <x v="8"/>
    <x v="2"/>
    <x v="1"/>
    <n v="47079"/>
    <n v="5013"/>
    <x v="3"/>
    <x v="11"/>
  </r>
  <r>
    <d v="2019-12-01T00:00:00"/>
    <x v="9"/>
    <x v="1"/>
    <x v="1"/>
    <n v="48134"/>
    <n v="5125"/>
    <x v="3"/>
    <x v="11"/>
  </r>
  <r>
    <d v="2019-12-01T00:00:00"/>
    <x v="10"/>
    <x v="1"/>
    <x v="1"/>
    <n v="42027"/>
    <n v="4475"/>
    <x v="3"/>
    <x v="11"/>
  </r>
  <r>
    <d v="2016-01-01T00:00:00"/>
    <x v="0"/>
    <x v="0"/>
    <x v="2"/>
    <n v="3378"/>
    <n v="3378"/>
    <x v="0"/>
    <x v="0"/>
  </r>
  <r>
    <d v="2016-01-01T00:00:00"/>
    <x v="1"/>
    <x v="0"/>
    <x v="2"/>
    <n v="2187"/>
    <n v="2187"/>
    <x v="0"/>
    <x v="0"/>
  </r>
  <r>
    <d v="2016-01-01T00:00:00"/>
    <x v="2"/>
    <x v="0"/>
    <x v="2"/>
    <n v="3173"/>
    <n v="3173"/>
    <x v="0"/>
    <x v="0"/>
  </r>
  <r>
    <d v="2016-01-01T00:00:00"/>
    <x v="3"/>
    <x v="1"/>
    <x v="2"/>
    <n v="3581"/>
    <n v="3581"/>
    <x v="0"/>
    <x v="0"/>
  </r>
  <r>
    <d v="2016-01-01T00:00:00"/>
    <x v="4"/>
    <x v="2"/>
    <x v="2"/>
    <n v="4709"/>
    <n v="4709"/>
    <x v="0"/>
    <x v="0"/>
  </r>
  <r>
    <d v="2016-01-01T00:00:00"/>
    <x v="5"/>
    <x v="3"/>
    <x v="2"/>
    <n v="2810"/>
    <n v="2810"/>
    <x v="0"/>
    <x v="0"/>
  </r>
  <r>
    <d v="2016-01-01T00:00:00"/>
    <x v="6"/>
    <x v="4"/>
    <x v="2"/>
    <n v="3660"/>
    <n v="3660"/>
    <x v="0"/>
    <x v="0"/>
  </r>
  <r>
    <d v="2016-01-01T00:00:00"/>
    <x v="7"/>
    <x v="2"/>
    <x v="2"/>
    <n v="2149"/>
    <n v="2149"/>
    <x v="0"/>
    <x v="0"/>
  </r>
  <r>
    <d v="2016-01-01T00:00:00"/>
    <x v="8"/>
    <x v="2"/>
    <x v="2"/>
    <n v="4075"/>
    <n v="4075"/>
    <x v="0"/>
    <x v="0"/>
  </r>
  <r>
    <d v="2016-01-01T00:00:00"/>
    <x v="9"/>
    <x v="1"/>
    <x v="2"/>
    <n v="3263"/>
    <n v="3263"/>
    <x v="0"/>
    <x v="0"/>
  </r>
  <r>
    <d v="2016-01-01T00:00:00"/>
    <x v="10"/>
    <x v="1"/>
    <x v="2"/>
    <n v="3067"/>
    <n v="3067"/>
    <x v="0"/>
    <x v="0"/>
  </r>
  <r>
    <d v="2016-02-01T00:00:00"/>
    <x v="0"/>
    <x v="0"/>
    <x v="2"/>
    <n v="4822"/>
    <n v="4822"/>
    <x v="0"/>
    <x v="1"/>
  </r>
  <r>
    <d v="2016-02-01T00:00:00"/>
    <x v="1"/>
    <x v="0"/>
    <x v="2"/>
    <n v="2872"/>
    <n v="2872"/>
    <x v="0"/>
    <x v="1"/>
  </r>
  <r>
    <d v="2016-02-01T00:00:00"/>
    <x v="2"/>
    <x v="0"/>
    <x v="2"/>
    <n v="4414"/>
    <n v="4414"/>
    <x v="0"/>
    <x v="1"/>
  </r>
  <r>
    <d v="2016-02-01T00:00:00"/>
    <x v="3"/>
    <x v="1"/>
    <x v="2"/>
    <n v="2861"/>
    <n v="2861"/>
    <x v="0"/>
    <x v="1"/>
  </r>
  <r>
    <d v="2016-02-01T00:00:00"/>
    <x v="4"/>
    <x v="2"/>
    <x v="2"/>
    <n v="3846"/>
    <n v="3846"/>
    <x v="0"/>
    <x v="1"/>
  </r>
  <r>
    <d v="2016-02-01T00:00:00"/>
    <x v="5"/>
    <x v="3"/>
    <x v="2"/>
    <n v="3802"/>
    <n v="3802"/>
    <x v="0"/>
    <x v="1"/>
  </r>
  <r>
    <d v="2016-02-01T00:00:00"/>
    <x v="6"/>
    <x v="4"/>
    <x v="2"/>
    <n v="4704"/>
    <n v="4704"/>
    <x v="0"/>
    <x v="1"/>
  </r>
  <r>
    <d v="2016-02-01T00:00:00"/>
    <x v="7"/>
    <x v="2"/>
    <x v="2"/>
    <n v="2499"/>
    <n v="2499"/>
    <x v="0"/>
    <x v="1"/>
  </r>
  <r>
    <d v="2016-02-01T00:00:00"/>
    <x v="8"/>
    <x v="2"/>
    <x v="2"/>
    <n v="3200"/>
    <n v="3200"/>
    <x v="0"/>
    <x v="1"/>
  </r>
  <r>
    <d v="2016-02-01T00:00:00"/>
    <x v="9"/>
    <x v="1"/>
    <x v="2"/>
    <n v="3946"/>
    <n v="3946"/>
    <x v="0"/>
    <x v="1"/>
  </r>
  <r>
    <d v="2016-02-01T00:00:00"/>
    <x v="10"/>
    <x v="1"/>
    <x v="2"/>
    <n v="4403"/>
    <n v="4403"/>
    <x v="0"/>
    <x v="1"/>
  </r>
  <r>
    <d v="2016-03-01T00:00:00"/>
    <x v="0"/>
    <x v="0"/>
    <x v="2"/>
    <n v="2617"/>
    <n v="2617"/>
    <x v="0"/>
    <x v="2"/>
  </r>
  <r>
    <d v="2016-03-01T00:00:00"/>
    <x v="1"/>
    <x v="0"/>
    <x v="2"/>
    <n v="2317"/>
    <n v="2317"/>
    <x v="0"/>
    <x v="2"/>
  </r>
  <r>
    <d v="2016-03-01T00:00:00"/>
    <x v="2"/>
    <x v="0"/>
    <x v="2"/>
    <n v="2160"/>
    <n v="2160"/>
    <x v="0"/>
    <x v="2"/>
  </r>
  <r>
    <d v="2016-03-01T00:00:00"/>
    <x v="3"/>
    <x v="1"/>
    <x v="2"/>
    <n v="4854"/>
    <n v="4854"/>
    <x v="0"/>
    <x v="2"/>
  </r>
  <r>
    <d v="2016-03-01T00:00:00"/>
    <x v="4"/>
    <x v="2"/>
    <x v="2"/>
    <n v="3400"/>
    <n v="3400"/>
    <x v="0"/>
    <x v="2"/>
  </r>
  <r>
    <d v="2016-03-01T00:00:00"/>
    <x v="5"/>
    <x v="3"/>
    <x v="2"/>
    <n v="3773"/>
    <n v="3773"/>
    <x v="0"/>
    <x v="2"/>
  </r>
  <r>
    <d v="2016-03-01T00:00:00"/>
    <x v="6"/>
    <x v="4"/>
    <x v="2"/>
    <n v="4886"/>
    <n v="4886"/>
    <x v="0"/>
    <x v="2"/>
  </r>
  <r>
    <d v="2016-03-01T00:00:00"/>
    <x v="7"/>
    <x v="2"/>
    <x v="2"/>
    <n v="2844"/>
    <n v="2844"/>
    <x v="0"/>
    <x v="2"/>
  </r>
  <r>
    <d v="2016-03-01T00:00:00"/>
    <x v="8"/>
    <x v="2"/>
    <x v="2"/>
    <n v="2327"/>
    <n v="2327"/>
    <x v="0"/>
    <x v="2"/>
  </r>
  <r>
    <d v="2016-03-01T00:00:00"/>
    <x v="9"/>
    <x v="1"/>
    <x v="2"/>
    <n v="4298"/>
    <n v="4298"/>
    <x v="0"/>
    <x v="2"/>
  </r>
  <r>
    <d v="2016-03-01T00:00:00"/>
    <x v="10"/>
    <x v="1"/>
    <x v="2"/>
    <n v="4075"/>
    <n v="4075"/>
    <x v="0"/>
    <x v="2"/>
  </r>
  <r>
    <d v="2016-04-01T00:00:00"/>
    <x v="0"/>
    <x v="0"/>
    <x v="2"/>
    <n v="3267"/>
    <n v="3267"/>
    <x v="0"/>
    <x v="3"/>
  </r>
  <r>
    <d v="2016-04-01T00:00:00"/>
    <x v="1"/>
    <x v="0"/>
    <x v="2"/>
    <n v="3522"/>
    <n v="3522"/>
    <x v="0"/>
    <x v="3"/>
  </r>
  <r>
    <d v="2016-04-01T00:00:00"/>
    <x v="2"/>
    <x v="0"/>
    <x v="2"/>
    <n v="4520"/>
    <n v="4520"/>
    <x v="0"/>
    <x v="3"/>
  </r>
  <r>
    <d v="2016-04-01T00:00:00"/>
    <x v="3"/>
    <x v="1"/>
    <x v="2"/>
    <n v="3697"/>
    <n v="3697"/>
    <x v="0"/>
    <x v="3"/>
  </r>
  <r>
    <d v="2016-04-01T00:00:00"/>
    <x v="4"/>
    <x v="2"/>
    <x v="2"/>
    <n v="3175"/>
    <n v="3175"/>
    <x v="0"/>
    <x v="3"/>
  </r>
  <r>
    <d v="2016-04-01T00:00:00"/>
    <x v="5"/>
    <x v="3"/>
    <x v="2"/>
    <n v="3775"/>
    <n v="3775"/>
    <x v="0"/>
    <x v="3"/>
  </r>
  <r>
    <d v="2016-04-01T00:00:00"/>
    <x v="6"/>
    <x v="4"/>
    <x v="2"/>
    <n v="4645"/>
    <n v="4645"/>
    <x v="0"/>
    <x v="3"/>
  </r>
  <r>
    <d v="2016-04-01T00:00:00"/>
    <x v="7"/>
    <x v="2"/>
    <x v="2"/>
    <n v="3097"/>
    <n v="3097"/>
    <x v="0"/>
    <x v="3"/>
  </r>
  <r>
    <d v="2016-04-01T00:00:00"/>
    <x v="8"/>
    <x v="2"/>
    <x v="2"/>
    <n v="4818"/>
    <n v="4818"/>
    <x v="0"/>
    <x v="3"/>
  </r>
  <r>
    <d v="2016-04-01T00:00:00"/>
    <x v="9"/>
    <x v="1"/>
    <x v="2"/>
    <n v="3599"/>
    <n v="3599"/>
    <x v="0"/>
    <x v="3"/>
  </r>
  <r>
    <d v="2016-04-01T00:00:00"/>
    <x v="10"/>
    <x v="1"/>
    <x v="2"/>
    <n v="4378"/>
    <n v="4378"/>
    <x v="0"/>
    <x v="3"/>
  </r>
  <r>
    <d v="2016-05-01T00:00:00"/>
    <x v="0"/>
    <x v="0"/>
    <x v="2"/>
    <n v="3581"/>
    <n v="3581"/>
    <x v="0"/>
    <x v="4"/>
  </r>
  <r>
    <d v="2016-05-01T00:00:00"/>
    <x v="1"/>
    <x v="0"/>
    <x v="2"/>
    <n v="4381"/>
    <n v="4381"/>
    <x v="0"/>
    <x v="4"/>
  </r>
  <r>
    <d v="2016-05-01T00:00:00"/>
    <x v="2"/>
    <x v="0"/>
    <x v="2"/>
    <n v="2735"/>
    <n v="2735"/>
    <x v="0"/>
    <x v="4"/>
  </r>
  <r>
    <d v="2016-05-01T00:00:00"/>
    <x v="3"/>
    <x v="1"/>
    <x v="2"/>
    <n v="4357"/>
    <n v="4357"/>
    <x v="0"/>
    <x v="4"/>
  </r>
  <r>
    <d v="2016-05-01T00:00:00"/>
    <x v="4"/>
    <x v="2"/>
    <x v="2"/>
    <n v="3933"/>
    <n v="3933"/>
    <x v="0"/>
    <x v="4"/>
  </r>
  <r>
    <d v="2016-05-01T00:00:00"/>
    <x v="5"/>
    <x v="3"/>
    <x v="2"/>
    <n v="4602"/>
    <n v="4602"/>
    <x v="0"/>
    <x v="4"/>
  </r>
  <r>
    <d v="2016-05-01T00:00:00"/>
    <x v="6"/>
    <x v="4"/>
    <x v="2"/>
    <n v="4807"/>
    <n v="4807"/>
    <x v="0"/>
    <x v="4"/>
  </r>
  <r>
    <d v="2016-05-01T00:00:00"/>
    <x v="7"/>
    <x v="2"/>
    <x v="2"/>
    <n v="5228"/>
    <n v="5228"/>
    <x v="0"/>
    <x v="4"/>
  </r>
  <r>
    <d v="2016-05-01T00:00:00"/>
    <x v="8"/>
    <x v="2"/>
    <x v="2"/>
    <n v="4766"/>
    <n v="4766"/>
    <x v="0"/>
    <x v="4"/>
  </r>
  <r>
    <d v="2016-05-01T00:00:00"/>
    <x v="9"/>
    <x v="1"/>
    <x v="2"/>
    <n v="4146"/>
    <n v="4146"/>
    <x v="0"/>
    <x v="4"/>
  </r>
  <r>
    <d v="2016-05-01T00:00:00"/>
    <x v="10"/>
    <x v="1"/>
    <x v="2"/>
    <n v="4374"/>
    <n v="4374"/>
    <x v="0"/>
    <x v="4"/>
  </r>
  <r>
    <d v="2016-06-01T00:00:00"/>
    <x v="0"/>
    <x v="0"/>
    <x v="2"/>
    <n v="4259"/>
    <n v="4259"/>
    <x v="0"/>
    <x v="5"/>
  </r>
  <r>
    <d v="2016-06-01T00:00:00"/>
    <x v="1"/>
    <x v="0"/>
    <x v="2"/>
    <n v="3885"/>
    <n v="3885"/>
    <x v="0"/>
    <x v="5"/>
  </r>
  <r>
    <d v="2016-06-01T00:00:00"/>
    <x v="2"/>
    <x v="0"/>
    <x v="2"/>
    <n v="3949"/>
    <n v="3949"/>
    <x v="0"/>
    <x v="5"/>
  </r>
  <r>
    <d v="2016-06-01T00:00:00"/>
    <x v="3"/>
    <x v="1"/>
    <x v="2"/>
    <n v="2718"/>
    <n v="2718"/>
    <x v="0"/>
    <x v="5"/>
  </r>
  <r>
    <d v="2016-06-01T00:00:00"/>
    <x v="4"/>
    <x v="2"/>
    <x v="2"/>
    <n v="5208"/>
    <n v="5208"/>
    <x v="0"/>
    <x v="5"/>
  </r>
  <r>
    <d v="2016-06-01T00:00:00"/>
    <x v="5"/>
    <x v="3"/>
    <x v="2"/>
    <n v="4491"/>
    <n v="4491"/>
    <x v="0"/>
    <x v="5"/>
  </r>
  <r>
    <d v="2016-06-01T00:00:00"/>
    <x v="6"/>
    <x v="4"/>
    <x v="2"/>
    <n v="3201"/>
    <n v="3201"/>
    <x v="0"/>
    <x v="5"/>
  </r>
  <r>
    <d v="2016-06-01T00:00:00"/>
    <x v="7"/>
    <x v="2"/>
    <x v="2"/>
    <n v="4090"/>
    <n v="4090"/>
    <x v="0"/>
    <x v="5"/>
  </r>
  <r>
    <d v="2016-06-01T00:00:00"/>
    <x v="8"/>
    <x v="2"/>
    <x v="2"/>
    <n v="2874"/>
    <n v="2874"/>
    <x v="0"/>
    <x v="5"/>
  </r>
  <r>
    <d v="2016-06-01T00:00:00"/>
    <x v="9"/>
    <x v="1"/>
    <x v="2"/>
    <n v="2462"/>
    <n v="2462"/>
    <x v="0"/>
    <x v="5"/>
  </r>
  <r>
    <d v="2016-06-01T00:00:00"/>
    <x v="10"/>
    <x v="1"/>
    <x v="2"/>
    <n v="2399"/>
    <n v="2399"/>
    <x v="0"/>
    <x v="5"/>
  </r>
  <r>
    <d v="2016-07-01T00:00:00"/>
    <x v="0"/>
    <x v="0"/>
    <x v="2"/>
    <n v="4909"/>
    <n v="4909"/>
    <x v="0"/>
    <x v="6"/>
  </r>
  <r>
    <d v="2016-07-01T00:00:00"/>
    <x v="1"/>
    <x v="0"/>
    <x v="2"/>
    <n v="4602"/>
    <n v="4602"/>
    <x v="0"/>
    <x v="6"/>
  </r>
  <r>
    <d v="2016-07-01T00:00:00"/>
    <x v="2"/>
    <x v="0"/>
    <x v="2"/>
    <n v="4056"/>
    <n v="4056"/>
    <x v="0"/>
    <x v="6"/>
  </r>
  <r>
    <d v="2016-07-01T00:00:00"/>
    <x v="3"/>
    <x v="1"/>
    <x v="2"/>
    <n v="4540"/>
    <n v="4540"/>
    <x v="0"/>
    <x v="6"/>
  </r>
  <r>
    <d v="2016-07-01T00:00:00"/>
    <x v="4"/>
    <x v="2"/>
    <x v="2"/>
    <n v="2391"/>
    <n v="2391"/>
    <x v="0"/>
    <x v="6"/>
  </r>
  <r>
    <d v="2016-07-01T00:00:00"/>
    <x v="5"/>
    <x v="3"/>
    <x v="2"/>
    <n v="5058"/>
    <n v="5058"/>
    <x v="0"/>
    <x v="6"/>
  </r>
  <r>
    <d v="2016-07-01T00:00:00"/>
    <x v="6"/>
    <x v="4"/>
    <x v="2"/>
    <n v="3228"/>
    <n v="3228"/>
    <x v="0"/>
    <x v="6"/>
  </r>
  <r>
    <d v="2016-07-01T00:00:00"/>
    <x v="7"/>
    <x v="2"/>
    <x v="2"/>
    <n v="3911"/>
    <n v="3911"/>
    <x v="0"/>
    <x v="6"/>
  </r>
  <r>
    <d v="2016-07-01T00:00:00"/>
    <x v="8"/>
    <x v="2"/>
    <x v="2"/>
    <n v="2674"/>
    <n v="2674"/>
    <x v="0"/>
    <x v="6"/>
  </r>
  <r>
    <d v="2016-07-01T00:00:00"/>
    <x v="9"/>
    <x v="1"/>
    <x v="2"/>
    <n v="5334"/>
    <n v="5334"/>
    <x v="0"/>
    <x v="6"/>
  </r>
  <r>
    <d v="2016-07-01T00:00:00"/>
    <x v="10"/>
    <x v="1"/>
    <x v="2"/>
    <n v="4902"/>
    <n v="4902"/>
    <x v="0"/>
    <x v="6"/>
  </r>
  <r>
    <d v="2016-08-01T00:00:00"/>
    <x v="0"/>
    <x v="0"/>
    <x v="2"/>
    <n v="2995"/>
    <n v="2995"/>
    <x v="0"/>
    <x v="7"/>
  </r>
  <r>
    <d v="2016-08-01T00:00:00"/>
    <x v="1"/>
    <x v="0"/>
    <x v="2"/>
    <n v="4406"/>
    <n v="4406"/>
    <x v="0"/>
    <x v="7"/>
  </r>
  <r>
    <d v="2016-08-01T00:00:00"/>
    <x v="2"/>
    <x v="0"/>
    <x v="2"/>
    <n v="2424"/>
    <n v="2424"/>
    <x v="0"/>
    <x v="7"/>
  </r>
  <r>
    <d v="2016-08-01T00:00:00"/>
    <x v="3"/>
    <x v="1"/>
    <x v="2"/>
    <n v="4942"/>
    <n v="4942"/>
    <x v="0"/>
    <x v="7"/>
  </r>
  <r>
    <d v="2016-08-01T00:00:00"/>
    <x v="4"/>
    <x v="2"/>
    <x v="2"/>
    <n v="4594"/>
    <n v="4594"/>
    <x v="0"/>
    <x v="7"/>
  </r>
  <r>
    <d v="2016-08-01T00:00:00"/>
    <x v="5"/>
    <x v="3"/>
    <x v="2"/>
    <n v="3271"/>
    <n v="3271"/>
    <x v="0"/>
    <x v="7"/>
  </r>
  <r>
    <d v="2016-08-01T00:00:00"/>
    <x v="6"/>
    <x v="4"/>
    <x v="2"/>
    <n v="4923"/>
    <n v="4923"/>
    <x v="0"/>
    <x v="7"/>
  </r>
  <r>
    <d v="2016-08-01T00:00:00"/>
    <x v="7"/>
    <x v="2"/>
    <x v="2"/>
    <n v="2957"/>
    <n v="2957"/>
    <x v="0"/>
    <x v="7"/>
  </r>
  <r>
    <d v="2016-08-01T00:00:00"/>
    <x v="8"/>
    <x v="2"/>
    <x v="2"/>
    <n v="2610"/>
    <n v="2610"/>
    <x v="0"/>
    <x v="7"/>
  </r>
  <r>
    <d v="2016-08-01T00:00:00"/>
    <x v="9"/>
    <x v="1"/>
    <x v="2"/>
    <n v="3167"/>
    <n v="3167"/>
    <x v="0"/>
    <x v="7"/>
  </r>
  <r>
    <d v="2016-08-01T00:00:00"/>
    <x v="10"/>
    <x v="1"/>
    <x v="2"/>
    <n v="2623"/>
    <n v="2623"/>
    <x v="0"/>
    <x v="7"/>
  </r>
  <r>
    <d v="2016-09-01T00:00:00"/>
    <x v="0"/>
    <x v="0"/>
    <x v="2"/>
    <n v="5086"/>
    <n v="5086"/>
    <x v="0"/>
    <x v="8"/>
  </r>
  <r>
    <d v="2016-09-01T00:00:00"/>
    <x v="1"/>
    <x v="0"/>
    <x v="2"/>
    <n v="4312"/>
    <n v="4312"/>
    <x v="0"/>
    <x v="8"/>
  </r>
  <r>
    <d v="2016-09-01T00:00:00"/>
    <x v="2"/>
    <x v="0"/>
    <x v="2"/>
    <n v="4326"/>
    <n v="4326"/>
    <x v="0"/>
    <x v="8"/>
  </r>
  <r>
    <d v="2016-09-01T00:00:00"/>
    <x v="3"/>
    <x v="1"/>
    <x v="2"/>
    <n v="3604"/>
    <n v="3604"/>
    <x v="0"/>
    <x v="8"/>
  </r>
  <r>
    <d v="2016-09-01T00:00:00"/>
    <x v="4"/>
    <x v="2"/>
    <x v="2"/>
    <n v="4672"/>
    <n v="4672"/>
    <x v="0"/>
    <x v="8"/>
  </r>
  <r>
    <d v="2016-09-01T00:00:00"/>
    <x v="5"/>
    <x v="3"/>
    <x v="2"/>
    <n v="2509"/>
    <n v="2509"/>
    <x v="0"/>
    <x v="8"/>
  </r>
  <r>
    <d v="2016-09-01T00:00:00"/>
    <x v="6"/>
    <x v="4"/>
    <x v="2"/>
    <n v="2945"/>
    <n v="2945"/>
    <x v="0"/>
    <x v="8"/>
  </r>
  <r>
    <d v="2016-09-01T00:00:00"/>
    <x v="7"/>
    <x v="2"/>
    <x v="2"/>
    <n v="3925"/>
    <n v="3925"/>
    <x v="0"/>
    <x v="8"/>
  </r>
  <r>
    <d v="2016-09-01T00:00:00"/>
    <x v="8"/>
    <x v="2"/>
    <x v="2"/>
    <n v="4350"/>
    <n v="4350"/>
    <x v="0"/>
    <x v="8"/>
  </r>
  <r>
    <d v="2016-09-01T00:00:00"/>
    <x v="9"/>
    <x v="1"/>
    <x v="2"/>
    <n v="3025"/>
    <n v="3025"/>
    <x v="0"/>
    <x v="8"/>
  </r>
  <r>
    <d v="2016-09-01T00:00:00"/>
    <x v="10"/>
    <x v="1"/>
    <x v="2"/>
    <n v="4574"/>
    <n v="4574"/>
    <x v="0"/>
    <x v="8"/>
  </r>
  <r>
    <d v="2016-10-01T00:00:00"/>
    <x v="0"/>
    <x v="0"/>
    <x v="2"/>
    <n v="3278"/>
    <n v="3278"/>
    <x v="0"/>
    <x v="9"/>
  </r>
  <r>
    <d v="2016-10-01T00:00:00"/>
    <x v="1"/>
    <x v="0"/>
    <x v="2"/>
    <n v="5414"/>
    <n v="5414"/>
    <x v="0"/>
    <x v="9"/>
  </r>
  <r>
    <d v="2016-10-01T00:00:00"/>
    <x v="2"/>
    <x v="0"/>
    <x v="2"/>
    <n v="4083"/>
    <n v="4083"/>
    <x v="0"/>
    <x v="9"/>
  </r>
  <r>
    <d v="2016-10-01T00:00:00"/>
    <x v="3"/>
    <x v="1"/>
    <x v="2"/>
    <n v="3234"/>
    <n v="3234"/>
    <x v="0"/>
    <x v="9"/>
  </r>
  <r>
    <d v="2016-10-01T00:00:00"/>
    <x v="4"/>
    <x v="2"/>
    <x v="2"/>
    <n v="5224"/>
    <n v="5224"/>
    <x v="0"/>
    <x v="9"/>
  </r>
  <r>
    <d v="2016-10-01T00:00:00"/>
    <x v="5"/>
    <x v="3"/>
    <x v="2"/>
    <n v="4131"/>
    <n v="4131"/>
    <x v="0"/>
    <x v="9"/>
  </r>
  <r>
    <d v="2016-10-01T00:00:00"/>
    <x v="6"/>
    <x v="4"/>
    <x v="2"/>
    <n v="2726"/>
    <n v="2726"/>
    <x v="0"/>
    <x v="9"/>
  </r>
  <r>
    <d v="2016-10-01T00:00:00"/>
    <x v="7"/>
    <x v="2"/>
    <x v="2"/>
    <n v="5362"/>
    <n v="5362"/>
    <x v="0"/>
    <x v="9"/>
  </r>
  <r>
    <d v="2016-10-01T00:00:00"/>
    <x v="8"/>
    <x v="2"/>
    <x v="2"/>
    <n v="4203"/>
    <n v="4203"/>
    <x v="0"/>
    <x v="9"/>
  </r>
  <r>
    <d v="2016-10-01T00:00:00"/>
    <x v="9"/>
    <x v="1"/>
    <x v="2"/>
    <n v="3009"/>
    <n v="3009"/>
    <x v="0"/>
    <x v="9"/>
  </r>
  <r>
    <d v="2016-10-01T00:00:00"/>
    <x v="10"/>
    <x v="1"/>
    <x v="2"/>
    <n v="2780"/>
    <n v="2780"/>
    <x v="0"/>
    <x v="9"/>
  </r>
  <r>
    <d v="2016-11-01T00:00:00"/>
    <x v="0"/>
    <x v="0"/>
    <x v="2"/>
    <n v="4493"/>
    <n v="4493"/>
    <x v="0"/>
    <x v="10"/>
  </r>
  <r>
    <d v="2016-11-01T00:00:00"/>
    <x v="1"/>
    <x v="0"/>
    <x v="2"/>
    <n v="4338"/>
    <n v="4338"/>
    <x v="0"/>
    <x v="10"/>
  </r>
  <r>
    <d v="2016-11-01T00:00:00"/>
    <x v="2"/>
    <x v="0"/>
    <x v="2"/>
    <n v="3564"/>
    <n v="3564"/>
    <x v="0"/>
    <x v="10"/>
  </r>
  <r>
    <d v="2016-11-01T00:00:00"/>
    <x v="3"/>
    <x v="1"/>
    <x v="2"/>
    <n v="3418"/>
    <n v="3418"/>
    <x v="0"/>
    <x v="10"/>
  </r>
  <r>
    <d v="2016-11-01T00:00:00"/>
    <x v="4"/>
    <x v="2"/>
    <x v="2"/>
    <n v="4532"/>
    <n v="4532"/>
    <x v="0"/>
    <x v="10"/>
  </r>
  <r>
    <d v="2016-11-01T00:00:00"/>
    <x v="5"/>
    <x v="3"/>
    <x v="2"/>
    <n v="4515"/>
    <n v="4515"/>
    <x v="0"/>
    <x v="10"/>
  </r>
  <r>
    <d v="2016-11-01T00:00:00"/>
    <x v="6"/>
    <x v="4"/>
    <x v="2"/>
    <n v="3281"/>
    <n v="3281"/>
    <x v="0"/>
    <x v="10"/>
  </r>
  <r>
    <d v="2016-11-01T00:00:00"/>
    <x v="7"/>
    <x v="2"/>
    <x v="2"/>
    <n v="4342"/>
    <n v="4342"/>
    <x v="0"/>
    <x v="10"/>
  </r>
  <r>
    <d v="2016-11-01T00:00:00"/>
    <x v="8"/>
    <x v="2"/>
    <x v="2"/>
    <n v="2604"/>
    <n v="2604"/>
    <x v="0"/>
    <x v="10"/>
  </r>
  <r>
    <d v="2016-11-01T00:00:00"/>
    <x v="9"/>
    <x v="1"/>
    <x v="2"/>
    <n v="3858"/>
    <n v="3858"/>
    <x v="0"/>
    <x v="10"/>
  </r>
  <r>
    <d v="2016-11-01T00:00:00"/>
    <x v="10"/>
    <x v="1"/>
    <x v="2"/>
    <n v="3432"/>
    <n v="3432"/>
    <x v="0"/>
    <x v="10"/>
  </r>
  <r>
    <d v="2016-12-01T00:00:00"/>
    <x v="0"/>
    <x v="0"/>
    <x v="2"/>
    <n v="3345"/>
    <n v="3345"/>
    <x v="0"/>
    <x v="11"/>
  </r>
  <r>
    <d v="2016-12-01T00:00:00"/>
    <x v="1"/>
    <x v="0"/>
    <x v="2"/>
    <n v="5124"/>
    <n v="5124"/>
    <x v="0"/>
    <x v="11"/>
  </r>
  <r>
    <d v="2016-12-01T00:00:00"/>
    <x v="2"/>
    <x v="0"/>
    <x v="2"/>
    <n v="4266"/>
    <n v="4266"/>
    <x v="0"/>
    <x v="11"/>
  </r>
  <r>
    <d v="2016-12-01T00:00:00"/>
    <x v="3"/>
    <x v="1"/>
    <x v="2"/>
    <n v="4911"/>
    <n v="4911"/>
    <x v="0"/>
    <x v="11"/>
  </r>
  <r>
    <d v="2016-12-01T00:00:00"/>
    <x v="4"/>
    <x v="2"/>
    <x v="2"/>
    <n v="4541"/>
    <n v="4541"/>
    <x v="0"/>
    <x v="11"/>
  </r>
  <r>
    <d v="2016-12-01T00:00:00"/>
    <x v="5"/>
    <x v="3"/>
    <x v="2"/>
    <n v="3943"/>
    <n v="3943"/>
    <x v="0"/>
    <x v="11"/>
  </r>
  <r>
    <d v="2016-12-01T00:00:00"/>
    <x v="6"/>
    <x v="4"/>
    <x v="2"/>
    <n v="4908"/>
    <n v="4908"/>
    <x v="0"/>
    <x v="11"/>
  </r>
  <r>
    <d v="2016-12-01T00:00:00"/>
    <x v="7"/>
    <x v="2"/>
    <x v="2"/>
    <n v="2983"/>
    <n v="2983"/>
    <x v="0"/>
    <x v="11"/>
  </r>
  <r>
    <d v="2016-12-01T00:00:00"/>
    <x v="8"/>
    <x v="2"/>
    <x v="2"/>
    <n v="3061"/>
    <n v="3061"/>
    <x v="0"/>
    <x v="11"/>
  </r>
  <r>
    <d v="2016-12-01T00:00:00"/>
    <x v="9"/>
    <x v="1"/>
    <x v="2"/>
    <n v="4895"/>
    <n v="4895"/>
    <x v="0"/>
    <x v="11"/>
  </r>
  <r>
    <d v="2016-12-01T00:00:00"/>
    <x v="10"/>
    <x v="1"/>
    <x v="2"/>
    <n v="4969"/>
    <n v="4969"/>
    <x v="0"/>
    <x v="11"/>
  </r>
  <r>
    <d v="2017-01-01T00:00:00"/>
    <x v="0"/>
    <x v="0"/>
    <x v="2"/>
    <n v="4980"/>
    <n v="5478"/>
    <x v="1"/>
    <x v="0"/>
  </r>
  <r>
    <d v="2017-01-01T00:00:00"/>
    <x v="1"/>
    <x v="0"/>
    <x v="2"/>
    <n v="4378"/>
    <n v="4816"/>
    <x v="1"/>
    <x v="0"/>
  </r>
  <r>
    <d v="2017-01-01T00:00:00"/>
    <x v="2"/>
    <x v="0"/>
    <x v="2"/>
    <n v="3255"/>
    <n v="3580"/>
    <x v="1"/>
    <x v="0"/>
  </r>
  <r>
    <d v="2017-01-01T00:00:00"/>
    <x v="3"/>
    <x v="1"/>
    <x v="2"/>
    <n v="4631"/>
    <n v="5094"/>
    <x v="1"/>
    <x v="0"/>
  </r>
  <r>
    <d v="2017-01-01T00:00:00"/>
    <x v="4"/>
    <x v="2"/>
    <x v="2"/>
    <n v="3721"/>
    <n v="4093"/>
    <x v="1"/>
    <x v="0"/>
  </r>
  <r>
    <d v="2017-01-01T00:00:00"/>
    <x v="5"/>
    <x v="3"/>
    <x v="2"/>
    <n v="3853"/>
    <n v="4238"/>
    <x v="1"/>
    <x v="0"/>
  </r>
  <r>
    <d v="2017-01-01T00:00:00"/>
    <x v="6"/>
    <x v="4"/>
    <x v="2"/>
    <n v="3519"/>
    <n v="3871"/>
    <x v="1"/>
    <x v="0"/>
  </r>
  <r>
    <d v="2017-01-01T00:00:00"/>
    <x v="7"/>
    <x v="2"/>
    <x v="2"/>
    <n v="3892"/>
    <n v="4281"/>
    <x v="1"/>
    <x v="0"/>
  </r>
  <r>
    <d v="2017-01-01T00:00:00"/>
    <x v="8"/>
    <x v="2"/>
    <x v="2"/>
    <n v="5707"/>
    <n v="6278"/>
    <x v="1"/>
    <x v="0"/>
  </r>
  <r>
    <d v="2017-01-01T00:00:00"/>
    <x v="9"/>
    <x v="1"/>
    <x v="2"/>
    <n v="3520"/>
    <n v="3872"/>
    <x v="1"/>
    <x v="0"/>
  </r>
  <r>
    <d v="2017-01-01T00:00:00"/>
    <x v="10"/>
    <x v="1"/>
    <x v="2"/>
    <n v="3709"/>
    <n v="4080"/>
    <x v="1"/>
    <x v="0"/>
  </r>
  <r>
    <d v="2017-02-01T00:00:00"/>
    <x v="0"/>
    <x v="0"/>
    <x v="2"/>
    <n v="5417"/>
    <n v="5959"/>
    <x v="1"/>
    <x v="1"/>
  </r>
  <r>
    <d v="2017-02-01T00:00:00"/>
    <x v="1"/>
    <x v="0"/>
    <x v="2"/>
    <n v="4833"/>
    <n v="5316"/>
    <x v="1"/>
    <x v="1"/>
  </r>
  <r>
    <d v="2017-02-01T00:00:00"/>
    <x v="2"/>
    <x v="0"/>
    <x v="2"/>
    <n v="4315"/>
    <n v="4746"/>
    <x v="1"/>
    <x v="1"/>
  </r>
  <r>
    <d v="2017-02-01T00:00:00"/>
    <x v="3"/>
    <x v="1"/>
    <x v="2"/>
    <n v="4062"/>
    <n v="4468"/>
    <x v="1"/>
    <x v="1"/>
  </r>
  <r>
    <d v="2017-02-01T00:00:00"/>
    <x v="4"/>
    <x v="2"/>
    <x v="2"/>
    <n v="5300"/>
    <n v="5830"/>
    <x v="1"/>
    <x v="1"/>
  </r>
  <r>
    <d v="2017-02-01T00:00:00"/>
    <x v="5"/>
    <x v="3"/>
    <x v="2"/>
    <n v="4340"/>
    <n v="4774"/>
    <x v="1"/>
    <x v="1"/>
  </r>
  <r>
    <d v="2017-02-01T00:00:00"/>
    <x v="6"/>
    <x v="4"/>
    <x v="2"/>
    <n v="3067"/>
    <n v="3374"/>
    <x v="1"/>
    <x v="1"/>
  </r>
  <r>
    <d v="2017-02-01T00:00:00"/>
    <x v="7"/>
    <x v="2"/>
    <x v="2"/>
    <n v="5195"/>
    <n v="5714"/>
    <x v="1"/>
    <x v="1"/>
  </r>
  <r>
    <d v="2017-02-01T00:00:00"/>
    <x v="8"/>
    <x v="2"/>
    <x v="2"/>
    <n v="5592"/>
    <n v="6151"/>
    <x v="1"/>
    <x v="1"/>
  </r>
  <r>
    <d v="2017-02-01T00:00:00"/>
    <x v="9"/>
    <x v="1"/>
    <x v="2"/>
    <n v="5486"/>
    <n v="6035"/>
    <x v="1"/>
    <x v="1"/>
  </r>
  <r>
    <d v="2017-02-01T00:00:00"/>
    <x v="10"/>
    <x v="1"/>
    <x v="2"/>
    <n v="5222"/>
    <n v="5744"/>
    <x v="1"/>
    <x v="1"/>
  </r>
  <r>
    <d v="2017-03-01T00:00:00"/>
    <x v="0"/>
    <x v="0"/>
    <x v="2"/>
    <n v="3214"/>
    <n v="3535"/>
    <x v="1"/>
    <x v="2"/>
  </r>
  <r>
    <d v="2017-03-01T00:00:00"/>
    <x v="1"/>
    <x v="0"/>
    <x v="2"/>
    <n v="4121"/>
    <n v="4533"/>
    <x v="1"/>
    <x v="2"/>
  </r>
  <r>
    <d v="2017-03-01T00:00:00"/>
    <x v="2"/>
    <x v="0"/>
    <x v="2"/>
    <n v="4903"/>
    <n v="5393"/>
    <x v="1"/>
    <x v="2"/>
  </r>
  <r>
    <d v="2017-03-01T00:00:00"/>
    <x v="3"/>
    <x v="1"/>
    <x v="2"/>
    <n v="5203"/>
    <n v="5723"/>
    <x v="1"/>
    <x v="2"/>
  </r>
  <r>
    <d v="2017-03-01T00:00:00"/>
    <x v="4"/>
    <x v="2"/>
    <x v="2"/>
    <n v="3741"/>
    <n v="4115"/>
    <x v="1"/>
    <x v="2"/>
  </r>
  <r>
    <d v="2017-03-01T00:00:00"/>
    <x v="5"/>
    <x v="3"/>
    <x v="2"/>
    <n v="4314"/>
    <n v="4745"/>
    <x v="1"/>
    <x v="2"/>
  </r>
  <r>
    <d v="2017-03-01T00:00:00"/>
    <x v="6"/>
    <x v="4"/>
    <x v="2"/>
    <n v="3558"/>
    <n v="3914"/>
    <x v="1"/>
    <x v="2"/>
  </r>
  <r>
    <d v="2017-03-01T00:00:00"/>
    <x v="7"/>
    <x v="2"/>
    <x v="2"/>
    <n v="3923"/>
    <n v="4315"/>
    <x v="1"/>
    <x v="2"/>
  </r>
  <r>
    <d v="2017-03-01T00:00:00"/>
    <x v="8"/>
    <x v="2"/>
    <x v="2"/>
    <n v="3271"/>
    <n v="3598"/>
    <x v="1"/>
    <x v="2"/>
  </r>
  <r>
    <d v="2017-03-01T00:00:00"/>
    <x v="9"/>
    <x v="1"/>
    <x v="2"/>
    <n v="3368"/>
    <n v="3705"/>
    <x v="1"/>
    <x v="2"/>
  </r>
  <r>
    <d v="2017-03-01T00:00:00"/>
    <x v="10"/>
    <x v="1"/>
    <x v="2"/>
    <n v="3163"/>
    <n v="3479"/>
    <x v="1"/>
    <x v="2"/>
  </r>
  <r>
    <d v="2017-04-01T00:00:00"/>
    <x v="0"/>
    <x v="0"/>
    <x v="2"/>
    <n v="4828"/>
    <n v="5311"/>
    <x v="1"/>
    <x v="3"/>
  </r>
  <r>
    <d v="2017-04-01T00:00:00"/>
    <x v="1"/>
    <x v="0"/>
    <x v="2"/>
    <n v="3241"/>
    <n v="3565"/>
    <x v="1"/>
    <x v="3"/>
  </r>
  <r>
    <d v="2017-04-01T00:00:00"/>
    <x v="2"/>
    <x v="0"/>
    <x v="2"/>
    <n v="4306"/>
    <n v="4737"/>
    <x v="1"/>
    <x v="3"/>
  </r>
  <r>
    <d v="2017-04-01T00:00:00"/>
    <x v="3"/>
    <x v="1"/>
    <x v="2"/>
    <n v="4891"/>
    <n v="5380"/>
    <x v="1"/>
    <x v="3"/>
  </r>
  <r>
    <d v="2017-04-01T00:00:00"/>
    <x v="4"/>
    <x v="2"/>
    <x v="2"/>
    <n v="3592"/>
    <n v="3951"/>
    <x v="1"/>
    <x v="3"/>
  </r>
  <r>
    <d v="2017-04-01T00:00:00"/>
    <x v="5"/>
    <x v="3"/>
    <x v="2"/>
    <n v="5576"/>
    <n v="6134"/>
    <x v="1"/>
    <x v="3"/>
  </r>
  <r>
    <d v="2017-04-01T00:00:00"/>
    <x v="6"/>
    <x v="4"/>
    <x v="2"/>
    <n v="3622"/>
    <n v="3984"/>
    <x v="1"/>
    <x v="3"/>
  </r>
  <r>
    <d v="2017-04-01T00:00:00"/>
    <x v="7"/>
    <x v="2"/>
    <x v="2"/>
    <n v="3437"/>
    <n v="3781"/>
    <x v="1"/>
    <x v="3"/>
  </r>
  <r>
    <d v="2017-04-01T00:00:00"/>
    <x v="8"/>
    <x v="2"/>
    <x v="2"/>
    <n v="4675"/>
    <n v="5142"/>
    <x v="1"/>
    <x v="3"/>
  </r>
  <r>
    <d v="2017-04-01T00:00:00"/>
    <x v="9"/>
    <x v="1"/>
    <x v="2"/>
    <n v="3003"/>
    <n v="3303"/>
    <x v="1"/>
    <x v="3"/>
  </r>
  <r>
    <d v="2017-04-01T00:00:00"/>
    <x v="10"/>
    <x v="1"/>
    <x v="2"/>
    <n v="4202"/>
    <n v="4622"/>
    <x v="1"/>
    <x v="3"/>
  </r>
  <r>
    <d v="2017-05-01T00:00:00"/>
    <x v="0"/>
    <x v="0"/>
    <x v="2"/>
    <n v="4602"/>
    <n v="5062"/>
    <x v="1"/>
    <x v="4"/>
  </r>
  <r>
    <d v="2017-05-01T00:00:00"/>
    <x v="1"/>
    <x v="0"/>
    <x v="2"/>
    <n v="5121"/>
    <n v="5633"/>
    <x v="1"/>
    <x v="4"/>
  </r>
  <r>
    <d v="2017-05-01T00:00:00"/>
    <x v="2"/>
    <x v="0"/>
    <x v="2"/>
    <n v="5807"/>
    <n v="6388"/>
    <x v="1"/>
    <x v="4"/>
  </r>
  <r>
    <d v="2017-05-01T00:00:00"/>
    <x v="3"/>
    <x v="1"/>
    <x v="2"/>
    <n v="3593"/>
    <n v="3952"/>
    <x v="1"/>
    <x v="4"/>
  </r>
  <r>
    <d v="2017-05-01T00:00:00"/>
    <x v="4"/>
    <x v="2"/>
    <x v="2"/>
    <n v="5356"/>
    <n v="5892"/>
    <x v="1"/>
    <x v="4"/>
  </r>
  <r>
    <d v="2017-05-01T00:00:00"/>
    <x v="5"/>
    <x v="3"/>
    <x v="2"/>
    <n v="3003"/>
    <n v="3303"/>
    <x v="1"/>
    <x v="4"/>
  </r>
  <r>
    <d v="2017-05-01T00:00:00"/>
    <x v="6"/>
    <x v="4"/>
    <x v="2"/>
    <n v="5061"/>
    <n v="5567"/>
    <x v="1"/>
    <x v="4"/>
  </r>
  <r>
    <d v="2017-05-01T00:00:00"/>
    <x v="7"/>
    <x v="2"/>
    <x v="2"/>
    <n v="5627"/>
    <n v="6190"/>
    <x v="1"/>
    <x v="4"/>
  </r>
  <r>
    <d v="2017-05-01T00:00:00"/>
    <x v="8"/>
    <x v="2"/>
    <x v="2"/>
    <n v="4838"/>
    <n v="5322"/>
    <x v="1"/>
    <x v="4"/>
  </r>
  <r>
    <d v="2017-05-01T00:00:00"/>
    <x v="9"/>
    <x v="1"/>
    <x v="2"/>
    <n v="4054"/>
    <n v="4459"/>
    <x v="1"/>
    <x v="4"/>
  </r>
  <r>
    <d v="2017-05-01T00:00:00"/>
    <x v="10"/>
    <x v="1"/>
    <x v="2"/>
    <n v="3731"/>
    <n v="4104"/>
    <x v="1"/>
    <x v="4"/>
  </r>
  <r>
    <d v="2017-06-01T00:00:00"/>
    <x v="0"/>
    <x v="0"/>
    <x v="2"/>
    <n v="5405"/>
    <n v="5946"/>
    <x v="1"/>
    <x v="5"/>
  </r>
  <r>
    <d v="2017-06-01T00:00:00"/>
    <x v="1"/>
    <x v="0"/>
    <x v="2"/>
    <n v="4858"/>
    <n v="5344"/>
    <x v="1"/>
    <x v="5"/>
  </r>
  <r>
    <d v="2017-06-01T00:00:00"/>
    <x v="2"/>
    <x v="0"/>
    <x v="2"/>
    <n v="5487"/>
    <n v="6036"/>
    <x v="1"/>
    <x v="5"/>
  </r>
  <r>
    <d v="2017-06-01T00:00:00"/>
    <x v="3"/>
    <x v="1"/>
    <x v="2"/>
    <n v="4364"/>
    <n v="4800"/>
    <x v="1"/>
    <x v="5"/>
  </r>
  <r>
    <d v="2017-06-01T00:00:00"/>
    <x v="4"/>
    <x v="2"/>
    <x v="2"/>
    <n v="5611"/>
    <n v="6172"/>
    <x v="1"/>
    <x v="5"/>
  </r>
  <r>
    <d v="2017-06-01T00:00:00"/>
    <x v="5"/>
    <x v="3"/>
    <x v="2"/>
    <n v="5087"/>
    <n v="5596"/>
    <x v="1"/>
    <x v="5"/>
  </r>
  <r>
    <d v="2017-06-01T00:00:00"/>
    <x v="6"/>
    <x v="4"/>
    <x v="2"/>
    <n v="5732"/>
    <n v="6305"/>
    <x v="1"/>
    <x v="5"/>
  </r>
  <r>
    <d v="2017-06-01T00:00:00"/>
    <x v="7"/>
    <x v="2"/>
    <x v="2"/>
    <n v="4691"/>
    <n v="5160"/>
    <x v="1"/>
    <x v="5"/>
  </r>
  <r>
    <d v="2017-06-01T00:00:00"/>
    <x v="8"/>
    <x v="2"/>
    <x v="2"/>
    <n v="5868"/>
    <n v="6455"/>
    <x v="1"/>
    <x v="5"/>
  </r>
  <r>
    <d v="2017-06-01T00:00:00"/>
    <x v="9"/>
    <x v="1"/>
    <x v="2"/>
    <n v="3534"/>
    <n v="3887"/>
    <x v="1"/>
    <x v="5"/>
  </r>
  <r>
    <d v="2017-06-01T00:00:00"/>
    <x v="10"/>
    <x v="1"/>
    <x v="2"/>
    <n v="5498"/>
    <n v="6048"/>
    <x v="1"/>
    <x v="5"/>
  </r>
  <r>
    <d v="2017-07-01T00:00:00"/>
    <x v="0"/>
    <x v="0"/>
    <x v="2"/>
    <n v="4404"/>
    <n v="4844"/>
    <x v="1"/>
    <x v="6"/>
  </r>
  <r>
    <d v="2017-07-01T00:00:00"/>
    <x v="1"/>
    <x v="0"/>
    <x v="2"/>
    <n v="4859"/>
    <n v="5345"/>
    <x v="1"/>
    <x v="6"/>
  </r>
  <r>
    <d v="2017-07-01T00:00:00"/>
    <x v="2"/>
    <x v="0"/>
    <x v="2"/>
    <n v="5473"/>
    <n v="6020"/>
    <x v="1"/>
    <x v="6"/>
  </r>
  <r>
    <d v="2017-07-01T00:00:00"/>
    <x v="3"/>
    <x v="1"/>
    <x v="2"/>
    <n v="6009"/>
    <n v="6610"/>
    <x v="1"/>
    <x v="6"/>
  </r>
  <r>
    <d v="2017-07-01T00:00:00"/>
    <x v="4"/>
    <x v="2"/>
    <x v="2"/>
    <n v="4781"/>
    <n v="5259"/>
    <x v="1"/>
    <x v="6"/>
  </r>
  <r>
    <d v="2017-07-01T00:00:00"/>
    <x v="5"/>
    <x v="3"/>
    <x v="2"/>
    <n v="5322"/>
    <n v="5854"/>
    <x v="1"/>
    <x v="6"/>
  </r>
  <r>
    <d v="2017-07-01T00:00:00"/>
    <x v="6"/>
    <x v="4"/>
    <x v="2"/>
    <n v="4529"/>
    <n v="4982"/>
    <x v="1"/>
    <x v="6"/>
  </r>
  <r>
    <d v="2017-07-01T00:00:00"/>
    <x v="7"/>
    <x v="2"/>
    <x v="2"/>
    <n v="4855"/>
    <n v="5340"/>
    <x v="1"/>
    <x v="6"/>
  </r>
  <r>
    <d v="2017-07-01T00:00:00"/>
    <x v="8"/>
    <x v="2"/>
    <x v="2"/>
    <n v="3997"/>
    <n v="4397"/>
    <x v="1"/>
    <x v="6"/>
  </r>
  <r>
    <d v="2017-07-01T00:00:00"/>
    <x v="9"/>
    <x v="1"/>
    <x v="2"/>
    <n v="3600"/>
    <n v="3960"/>
    <x v="1"/>
    <x v="6"/>
  </r>
  <r>
    <d v="2017-07-01T00:00:00"/>
    <x v="10"/>
    <x v="1"/>
    <x v="2"/>
    <n v="3282"/>
    <n v="3610"/>
    <x v="1"/>
    <x v="6"/>
  </r>
  <r>
    <d v="2017-08-01T00:00:00"/>
    <x v="0"/>
    <x v="0"/>
    <x v="2"/>
    <n v="3636"/>
    <n v="4000"/>
    <x v="1"/>
    <x v="7"/>
  </r>
  <r>
    <d v="2017-08-01T00:00:00"/>
    <x v="1"/>
    <x v="0"/>
    <x v="2"/>
    <n v="3103"/>
    <n v="3413"/>
    <x v="1"/>
    <x v="7"/>
  </r>
  <r>
    <d v="2017-08-01T00:00:00"/>
    <x v="2"/>
    <x v="0"/>
    <x v="2"/>
    <n v="4832"/>
    <n v="5315"/>
    <x v="1"/>
    <x v="7"/>
  </r>
  <r>
    <d v="2017-08-01T00:00:00"/>
    <x v="3"/>
    <x v="1"/>
    <x v="2"/>
    <n v="4456"/>
    <n v="4902"/>
    <x v="1"/>
    <x v="7"/>
  </r>
  <r>
    <d v="2017-08-01T00:00:00"/>
    <x v="4"/>
    <x v="2"/>
    <x v="2"/>
    <n v="4612"/>
    <n v="5073"/>
    <x v="1"/>
    <x v="7"/>
  </r>
  <r>
    <d v="2017-08-01T00:00:00"/>
    <x v="5"/>
    <x v="3"/>
    <x v="2"/>
    <n v="3186"/>
    <n v="3505"/>
    <x v="1"/>
    <x v="7"/>
  </r>
  <r>
    <d v="2017-08-01T00:00:00"/>
    <x v="6"/>
    <x v="4"/>
    <x v="2"/>
    <n v="3447"/>
    <n v="3792"/>
    <x v="1"/>
    <x v="7"/>
  </r>
  <r>
    <d v="2017-08-01T00:00:00"/>
    <x v="7"/>
    <x v="2"/>
    <x v="2"/>
    <n v="4504"/>
    <n v="4954"/>
    <x v="1"/>
    <x v="7"/>
  </r>
  <r>
    <d v="2017-08-01T00:00:00"/>
    <x v="8"/>
    <x v="2"/>
    <x v="2"/>
    <n v="5419"/>
    <n v="5961"/>
    <x v="1"/>
    <x v="7"/>
  </r>
  <r>
    <d v="2017-08-01T00:00:00"/>
    <x v="9"/>
    <x v="1"/>
    <x v="2"/>
    <n v="3647"/>
    <n v="4012"/>
    <x v="1"/>
    <x v="7"/>
  </r>
  <r>
    <d v="2017-08-01T00:00:00"/>
    <x v="10"/>
    <x v="1"/>
    <x v="2"/>
    <n v="3944"/>
    <n v="4338"/>
    <x v="1"/>
    <x v="7"/>
  </r>
  <r>
    <d v="2017-09-01T00:00:00"/>
    <x v="0"/>
    <x v="0"/>
    <x v="2"/>
    <n v="5258"/>
    <n v="5784"/>
    <x v="1"/>
    <x v="8"/>
  </r>
  <r>
    <d v="2017-09-01T00:00:00"/>
    <x v="1"/>
    <x v="0"/>
    <x v="2"/>
    <n v="5504"/>
    <n v="6054"/>
    <x v="1"/>
    <x v="8"/>
  </r>
  <r>
    <d v="2017-09-01T00:00:00"/>
    <x v="2"/>
    <x v="0"/>
    <x v="2"/>
    <n v="4384"/>
    <n v="4822"/>
    <x v="1"/>
    <x v="8"/>
  </r>
  <r>
    <d v="2017-09-01T00:00:00"/>
    <x v="3"/>
    <x v="1"/>
    <x v="2"/>
    <n v="4334"/>
    <n v="4767"/>
    <x v="1"/>
    <x v="8"/>
  </r>
  <r>
    <d v="2017-09-01T00:00:00"/>
    <x v="4"/>
    <x v="2"/>
    <x v="2"/>
    <n v="6054"/>
    <n v="6659"/>
    <x v="1"/>
    <x v="8"/>
  </r>
  <r>
    <d v="2017-09-01T00:00:00"/>
    <x v="5"/>
    <x v="3"/>
    <x v="2"/>
    <n v="3138"/>
    <n v="3452"/>
    <x v="1"/>
    <x v="8"/>
  </r>
  <r>
    <d v="2017-09-01T00:00:00"/>
    <x v="6"/>
    <x v="4"/>
    <x v="2"/>
    <n v="3488"/>
    <n v="3837"/>
    <x v="1"/>
    <x v="8"/>
  </r>
  <r>
    <d v="2017-09-01T00:00:00"/>
    <x v="7"/>
    <x v="2"/>
    <x v="2"/>
    <n v="5944"/>
    <n v="6538"/>
    <x v="1"/>
    <x v="8"/>
  </r>
  <r>
    <d v="2017-09-01T00:00:00"/>
    <x v="8"/>
    <x v="2"/>
    <x v="2"/>
    <n v="5351"/>
    <n v="5886"/>
    <x v="1"/>
    <x v="8"/>
  </r>
  <r>
    <d v="2017-09-01T00:00:00"/>
    <x v="9"/>
    <x v="1"/>
    <x v="2"/>
    <n v="4575"/>
    <n v="5032"/>
    <x v="1"/>
    <x v="8"/>
  </r>
  <r>
    <d v="2017-09-01T00:00:00"/>
    <x v="10"/>
    <x v="1"/>
    <x v="2"/>
    <n v="4460"/>
    <n v="4906"/>
    <x v="1"/>
    <x v="8"/>
  </r>
  <r>
    <d v="2017-10-01T00:00:00"/>
    <x v="0"/>
    <x v="0"/>
    <x v="2"/>
    <n v="5460"/>
    <n v="6006"/>
    <x v="1"/>
    <x v="9"/>
  </r>
  <r>
    <d v="2017-10-01T00:00:00"/>
    <x v="1"/>
    <x v="0"/>
    <x v="2"/>
    <n v="4098"/>
    <n v="4508"/>
    <x v="1"/>
    <x v="9"/>
  </r>
  <r>
    <d v="2017-10-01T00:00:00"/>
    <x v="2"/>
    <x v="0"/>
    <x v="2"/>
    <n v="5135"/>
    <n v="5648"/>
    <x v="1"/>
    <x v="9"/>
  </r>
  <r>
    <d v="2017-10-01T00:00:00"/>
    <x v="3"/>
    <x v="1"/>
    <x v="2"/>
    <n v="5633"/>
    <n v="6196"/>
    <x v="1"/>
    <x v="9"/>
  </r>
  <r>
    <d v="2017-10-01T00:00:00"/>
    <x v="4"/>
    <x v="2"/>
    <x v="2"/>
    <n v="3202"/>
    <n v="3522"/>
    <x v="1"/>
    <x v="9"/>
  </r>
  <r>
    <d v="2017-10-01T00:00:00"/>
    <x v="5"/>
    <x v="3"/>
    <x v="2"/>
    <n v="5624"/>
    <n v="6186"/>
    <x v="1"/>
    <x v="9"/>
  </r>
  <r>
    <d v="2017-10-01T00:00:00"/>
    <x v="6"/>
    <x v="4"/>
    <x v="2"/>
    <n v="6053"/>
    <n v="6658"/>
    <x v="1"/>
    <x v="9"/>
  </r>
  <r>
    <d v="2017-10-01T00:00:00"/>
    <x v="7"/>
    <x v="2"/>
    <x v="2"/>
    <n v="4216"/>
    <n v="4638"/>
    <x v="1"/>
    <x v="9"/>
  </r>
  <r>
    <d v="2017-10-01T00:00:00"/>
    <x v="8"/>
    <x v="2"/>
    <x v="2"/>
    <n v="3767"/>
    <n v="4144"/>
    <x v="1"/>
    <x v="9"/>
  </r>
  <r>
    <d v="2017-10-01T00:00:00"/>
    <x v="9"/>
    <x v="1"/>
    <x v="2"/>
    <n v="5541"/>
    <n v="6095"/>
    <x v="1"/>
    <x v="9"/>
  </r>
  <r>
    <d v="2017-10-01T00:00:00"/>
    <x v="10"/>
    <x v="1"/>
    <x v="2"/>
    <n v="4542"/>
    <n v="4996"/>
    <x v="1"/>
    <x v="9"/>
  </r>
  <r>
    <d v="2017-11-01T00:00:00"/>
    <x v="0"/>
    <x v="0"/>
    <x v="2"/>
    <n v="4232"/>
    <n v="4655"/>
    <x v="1"/>
    <x v="10"/>
  </r>
  <r>
    <d v="2017-11-01T00:00:00"/>
    <x v="1"/>
    <x v="0"/>
    <x v="2"/>
    <n v="4849"/>
    <n v="5334"/>
    <x v="1"/>
    <x v="10"/>
  </r>
  <r>
    <d v="2017-11-01T00:00:00"/>
    <x v="2"/>
    <x v="0"/>
    <x v="2"/>
    <n v="4452"/>
    <n v="4897"/>
    <x v="1"/>
    <x v="10"/>
  </r>
  <r>
    <d v="2017-11-01T00:00:00"/>
    <x v="3"/>
    <x v="1"/>
    <x v="2"/>
    <n v="3830"/>
    <n v="4213"/>
    <x v="1"/>
    <x v="10"/>
  </r>
  <r>
    <d v="2017-11-01T00:00:00"/>
    <x v="4"/>
    <x v="2"/>
    <x v="2"/>
    <n v="6124"/>
    <n v="6736"/>
    <x v="1"/>
    <x v="10"/>
  </r>
  <r>
    <d v="2017-11-01T00:00:00"/>
    <x v="5"/>
    <x v="3"/>
    <x v="2"/>
    <n v="6123"/>
    <n v="6735"/>
    <x v="1"/>
    <x v="10"/>
  </r>
  <r>
    <d v="2017-11-01T00:00:00"/>
    <x v="6"/>
    <x v="4"/>
    <x v="2"/>
    <n v="5479"/>
    <n v="6027"/>
    <x v="1"/>
    <x v="10"/>
  </r>
  <r>
    <d v="2017-11-01T00:00:00"/>
    <x v="7"/>
    <x v="2"/>
    <x v="2"/>
    <n v="3585"/>
    <n v="3944"/>
    <x v="1"/>
    <x v="10"/>
  </r>
  <r>
    <d v="2017-11-01T00:00:00"/>
    <x v="8"/>
    <x v="2"/>
    <x v="2"/>
    <n v="5399"/>
    <n v="5939"/>
    <x v="1"/>
    <x v="10"/>
  </r>
  <r>
    <d v="2017-11-01T00:00:00"/>
    <x v="9"/>
    <x v="1"/>
    <x v="2"/>
    <n v="3296"/>
    <n v="3626"/>
    <x v="1"/>
    <x v="10"/>
  </r>
  <r>
    <d v="2017-11-01T00:00:00"/>
    <x v="10"/>
    <x v="1"/>
    <x v="2"/>
    <n v="5055"/>
    <n v="5560"/>
    <x v="1"/>
    <x v="10"/>
  </r>
  <r>
    <d v="2017-12-01T00:00:00"/>
    <x v="0"/>
    <x v="0"/>
    <x v="2"/>
    <n v="4382"/>
    <n v="4820"/>
    <x v="1"/>
    <x v="11"/>
  </r>
  <r>
    <d v="2017-12-01T00:00:00"/>
    <x v="1"/>
    <x v="0"/>
    <x v="2"/>
    <n v="4630"/>
    <n v="5093"/>
    <x v="1"/>
    <x v="11"/>
  </r>
  <r>
    <d v="2017-12-01T00:00:00"/>
    <x v="2"/>
    <x v="0"/>
    <x v="2"/>
    <n v="5066"/>
    <n v="5573"/>
    <x v="1"/>
    <x v="11"/>
  </r>
  <r>
    <d v="2017-12-01T00:00:00"/>
    <x v="3"/>
    <x v="1"/>
    <x v="2"/>
    <n v="3858"/>
    <n v="4244"/>
    <x v="1"/>
    <x v="11"/>
  </r>
  <r>
    <d v="2017-12-01T00:00:00"/>
    <x v="4"/>
    <x v="2"/>
    <x v="2"/>
    <n v="4335"/>
    <n v="4768"/>
    <x v="1"/>
    <x v="11"/>
  </r>
  <r>
    <d v="2017-12-01T00:00:00"/>
    <x v="5"/>
    <x v="3"/>
    <x v="2"/>
    <n v="4282"/>
    <n v="4710"/>
    <x v="1"/>
    <x v="11"/>
  </r>
  <r>
    <d v="2017-12-01T00:00:00"/>
    <x v="6"/>
    <x v="4"/>
    <x v="2"/>
    <n v="3663"/>
    <n v="4029"/>
    <x v="1"/>
    <x v="11"/>
  </r>
  <r>
    <d v="2017-12-01T00:00:00"/>
    <x v="7"/>
    <x v="2"/>
    <x v="2"/>
    <n v="5415"/>
    <n v="5956"/>
    <x v="1"/>
    <x v="11"/>
  </r>
  <r>
    <d v="2017-12-01T00:00:00"/>
    <x v="8"/>
    <x v="2"/>
    <x v="2"/>
    <n v="4881"/>
    <n v="5369"/>
    <x v="1"/>
    <x v="11"/>
  </r>
  <r>
    <d v="2017-12-01T00:00:00"/>
    <x v="9"/>
    <x v="1"/>
    <x v="2"/>
    <n v="4171"/>
    <n v="4588"/>
    <x v="1"/>
    <x v="11"/>
  </r>
  <r>
    <d v="2017-12-01T00:00:00"/>
    <x v="10"/>
    <x v="1"/>
    <x v="2"/>
    <n v="3666"/>
    <n v="4033"/>
    <x v="1"/>
    <x v="11"/>
  </r>
  <r>
    <d v="2018-01-01T00:00:00"/>
    <x v="0"/>
    <x v="0"/>
    <x v="2"/>
    <n v="4309"/>
    <n v="5214"/>
    <x v="2"/>
    <x v="0"/>
  </r>
  <r>
    <d v="2018-01-01T00:00:00"/>
    <x v="1"/>
    <x v="0"/>
    <x v="2"/>
    <n v="4130"/>
    <n v="4997"/>
    <x v="2"/>
    <x v="0"/>
  </r>
  <r>
    <d v="2018-01-01T00:00:00"/>
    <x v="2"/>
    <x v="0"/>
    <x v="2"/>
    <n v="4910"/>
    <n v="5941"/>
    <x v="2"/>
    <x v="0"/>
  </r>
  <r>
    <d v="2018-01-01T00:00:00"/>
    <x v="3"/>
    <x v="1"/>
    <x v="2"/>
    <n v="3381"/>
    <n v="4091"/>
    <x v="2"/>
    <x v="0"/>
  </r>
  <r>
    <d v="2018-01-01T00:00:00"/>
    <x v="4"/>
    <x v="2"/>
    <x v="2"/>
    <n v="5335"/>
    <n v="6455"/>
    <x v="2"/>
    <x v="0"/>
  </r>
  <r>
    <d v="2018-01-01T00:00:00"/>
    <x v="5"/>
    <x v="3"/>
    <x v="2"/>
    <n v="5016"/>
    <n v="6069"/>
    <x v="2"/>
    <x v="0"/>
  </r>
  <r>
    <d v="2018-01-01T00:00:00"/>
    <x v="6"/>
    <x v="4"/>
    <x v="2"/>
    <n v="3496"/>
    <n v="4230"/>
    <x v="2"/>
    <x v="0"/>
  </r>
  <r>
    <d v="2018-01-01T00:00:00"/>
    <x v="7"/>
    <x v="2"/>
    <x v="2"/>
    <n v="4997"/>
    <n v="6046"/>
    <x v="2"/>
    <x v="0"/>
  </r>
  <r>
    <d v="2018-01-01T00:00:00"/>
    <x v="8"/>
    <x v="2"/>
    <x v="2"/>
    <n v="5442"/>
    <n v="6585"/>
    <x v="2"/>
    <x v="0"/>
  </r>
  <r>
    <d v="2018-01-01T00:00:00"/>
    <x v="9"/>
    <x v="1"/>
    <x v="2"/>
    <n v="6262"/>
    <n v="7577"/>
    <x v="2"/>
    <x v="0"/>
  </r>
  <r>
    <d v="2018-01-01T00:00:00"/>
    <x v="10"/>
    <x v="1"/>
    <x v="2"/>
    <n v="5149"/>
    <n v="6230"/>
    <x v="2"/>
    <x v="0"/>
  </r>
  <r>
    <d v="2018-02-01T00:00:00"/>
    <x v="0"/>
    <x v="0"/>
    <x v="2"/>
    <n v="5705"/>
    <n v="6903"/>
    <x v="2"/>
    <x v="1"/>
  </r>
  <r>
    <d v="2018-02-01T00:00:00"/>
    <x v="1"/>
    <x v="0"/>
    <x v="2"/>
    <n v="5406"/>
    <n v="6541"/>
    <x v="2"/>
    <x v="1"/>
  </r>
  <r>
    <d v="2018-02-01T00:00:00"/>
    <x v="2"/>
    <x v="0"/>
    <x v="2"/>
    <n v="3550"/>
    <n v="4296"/>
    <x v="2"/>
    <x v="1"/>
  </r>
  <r>
    <d v="2018-02-01T00:00:00"/>
    <x v="3"/>
    <x v="1"/>
    <x v="2"/>
    <n v="4668"/>
    <n v="5648"/>
    <x v="2"/>
    <x v="1"/>
  </r>
  <r>
    <d v="2018-02-01T00:00:00"/>
    <x v="4"/>
    <x v="2"/>
    <x v="2"/>
    <n v="6334"/>
    <n v="7664"/>
    <x v="2"/>
    <x v="1"/>
  </r>
  <r>
    <d v="2018-02-01T00:00:00"/>
    <x v="5"/>
    <x v="3"/>
    <x v="2"/>
    <n v="5656"/>
    <n v="6844"/>
    <x v="2"/>
    <x v="1"/>
  </r>
  <r>
    <d v="2018-02-01T00:00:00"/>
    <x v="6"/>
    <x v="4"/>
    <x v="2"/>
    <n v="4524"/>
    <n v="5474"/>
    <x v="2"/>
    <x v="1"/>
  </r>
  <r>
    <d v="2018-02-01T00:00:00"/>
    <x v="7"/>
    <x v="2"/>
    <x v="2"/>
    <n v="3947"/>
    <n v="4776"/>
    <x v="2"/>
    <x v="1"/>
  </r>
  <r>
    <d v="2018-02-01T00:00:00"/>
    <x v="8"/>
    <x v="2"/>
    <x v="2"/>
    <n v="4553"/>
    <n v="5509"/>
    <x v="2"/>
    <x v="1"/>
  </r>
  <r>
    <d v="2018-02-01T00:00:00"/>
    <x v="9"/>
    <x v="1"/>
    <x v="2"/>
    <n v="4803"/>
    <n v="5812"/>
    <x v="2"/>
    <x v="1"/>
  </r>
  <r>
    <d v="2018-02-01T00:00:00"/>
    <x v="10"/>
    <x v="1"/>
    <x v="2"/>
    <n v="5249"/>
    <n v="6351"/>
    <x v="2"/>
    <x v="1"/>
  </r>
  <r>
    <d v="2018-03-01T00:00:00"/>
    <x v="0"/>
    <x v="0"/>
    <x v="2"/>
    <n v="5989"/>
    <n v="7247"/>
    <x v="2"/>
    <x v="2"/>
  </r>
  <r>
    <d v="2018-03-01T00:00:00"/>
    <x v="1"/>
    <x v="0"/>
    <x v="2"/>
    <n v="5347"/>
    <n v="6470"/>
    <x v="2"/>
    <x v="2"/>
  </r>
  <r>
    <d v="2018-03-01T00:00:00"/>
    <x v="2"/>
    <x v="0"/>
    <x v="2"/>
    <n v="5400"/>
    <n v="6534"/>
    <x v="2"/>
    <x v="2"/>
  </r>
  <r>
    <d v="2018-03-01T00:00:00"/>
    <x v="3"/>
    <x v="1"/>
    <x v="2"/>
    <n v="4207"/>
    <n v="5090"/>
    <x v="2"/>
    <x v="2"/>
  </r>
  <r>
    <d v="2018-03-01T00:00:00"/>
    <x v="4"/>
    <x v="2"/>
    <x v="2"/>
    <n v="6135"/>
    <n v="7423"/>
    <x v="2"/>
    <x v="2"/>
  </r>
  <r>
    <d v="2018-03-01T00:00:00"/>
    <x v="5"/>
    <x v="3"/>
    <x v="2"/>
    <n v="4631"/>
    <n v="5604"/>
    <x v="2"/>
    <x v="2"/>
  </r>
  <r>
    <d v="2018-03-01T00:00:00"/>
    <x v="6"/>
    <x v="4"/>
    <x v="2"/>
    <n v="5062"/>
    <n v="6125"/>
    <x v="2"/>
    <x v="2"/>
  </r>
  <r>
    <d v="2018-03-01T00:00:00"/>
    <x v="7"/>
    <x v="2"/>
    <x v="2"/>
    <n v="5203"/>
    <n v="6296"/>
    <x v="2"/>
    <x v="2"/>
  </r>
  <r>
    <d v="2018-03-01T00:00:00"/>
    <x v="8"/>
    <x v="2"/>
    <x v="2"/>
    <n v="5548"/>
    <n v="6713"/>
    <x v="2"/>
    <x v="2"/>
  </r>
  <r>
    <d v="2018-03-01T00:00:00"/>
    <x v="9"/>
    <x v="1"/>
    <x v="2"/>
    <n v="5522"/>
    <n v="6682"/>
    <x v="2"/>
    <x v="2"/>
  </r>
  <r>
    <d v="2018-03-01T00:00:00"/>
    <x v="10"/>
    <x v="1"/>
    <x v="2"/>
    <n v="4577"/>
    <n v="5538"/>
    <x v="2"/>
    <x v="2"/>
  </r>
  <r>
    <d v="2018-04-01T00:00:00"/>
    <x v="0"/>
    <x v="0"/>
    <x v="2"/>
    <n v="6387"/>
    <n v="7728"/>
    <x v="2"/>
    <x v="3"/>
  </r>
  <r>
    <d v="2018-04-01T00:00:00"/>
    <x v="1"/>
    <x v="0"/>
    <x v="2"/>
    <n v="5671"/>
    <n v="6862"/>
    <x v="2"/>
    <x v="3"/>
  </r>
  <r>
    <d v="2018-04-01T00:00:00"/>
    <x v="2"/>
    <x v="0"/>
    <x v="2"/>
    <n v="4717"/>
    <n v="5708"/>
    <x v="2"/>
    <x v="3"/>
  </r>
  <r>
    <d v="2018-04-01T00:00:00"/>
    <x v="3"/>
    <x v="1"/>
    <x v="2"/>
    <n v="5636"/>
    <n v="6820"/>
    <x v="2"/>
    <x v="3"/>
  </r>
  <r>
    <d v="2018-04-01T00:00:00"/>
    <x v="4"/>
    <x v="2"/>
    <x v="2"/>
    <n v="5766"/>
    <n v="6977"/>
    <x v="2"/>
    <x v="3"/>
  </r>
  <r>
    <d v="2018-04-01T00:00:00"/>
    <x v="5"/>
    <x v="3"/>
    <x v="2"/>
    <n v="4380"/>
    <n v="5300"/>
    <x v="2"/>
    <x v="3"/>
  </r>
  <r>
    <d v="2018-04-01T00:00:00"/>
    <x v="6"/>
    <x v="4"/>
    <x v="2"/>
    <n v="5985"/>
    <n v="7242"/>
    <x v="2"/>
    <x v="3"/>
  </r>
  <r>
    <d v="2018-04-01T00:00:00"/>
    <x v="7"/>
    <x v="2"/>
    <x v="2"/>
    <n v="3872"/>
    <n v="4685"/>
    <x v="2"/>
    <x v="3"/>
  </r>
  <r>
    <d v="2018-04-01T00:00:00"/>
    <x v="8"/>
    <x v="2"/>
    <x v="2"/>
    <n v="6195"/>
    <n v="7496"/>
    <x v="2"/>
    <x v="3"/>
  </r>
  <r>
    <d v="2018-04-01T00:00:00"/>
    <x v="9"/>
    <x v="1"/>
    <x v="2"/>
    <n v="4136"/>
    <n v="5005"/>
    <x v="2"/>
    <x v="3"/>
  </r>
  <r>
    <d v="2018-04-01T00:00:00"/>
    <x v="10"/>
    <x v="1"/>
    <x v="2"/>
    <n v="5856"/>
    <n v="7086"/>
    <x v="2"/>
    <x v="3"/>
  </r>
  <r>
    <d v="2018-05-01T00:00:00"/>
    <x v="0"/>
    <x v="0"/>
    <x v="2"/>
    <n v="5323"/>
    <n v="6441"/>
    <x v="2"/>
    <x v="4"/>
  </r>
  <r>
    <d v="2018-05-01T00:00:00"/>
    <x v="1"/>
    <x v="0"/>
    <x v="2"/>
    <n v="6062"/>
    <n v="7335"/>
    <x v="2"/>
    <x v="4"/>
  </r>
  <r>
    <d v="2018-05-01T00:00:00"/>
    <x v="2"/>
    <x v="0"/>
    <x v="2"/>
    <n v="5400"/>
    <n v="6534"/>
    <x v="2"/>
    <x v="4"/>
  </r>
  <r>
    <d v="2018-05-01T00:00:00"/>
    <x v="3"/>
    <x v="1"/>
    <x v="2"/>
    <n v="5048"/>
    <n v="6108"/>
    <x v="2"/>
    <x v="4"/>
  </r>
  <r>
    <d v="2018-05-01T00:00:00"/>
    <x v="4"/>
    <x v="2"/>
    <x v="2"/>
    <n v="4011"/>
    <n v="4853"/>
    <x v="2"/>
    <x v="4"/>
  </r>
  <r>
    <d v="2018-05-01T00:00:00"/>
    <x v="5"/>
    <x v="3"/>
    <x v="2"/>
    <n v="3581"/>
    <n v="4333"/>
    <x v="2"/>
    <x v="4"/>
  </r>
  <r>
    <d v="2018-05-01T00:00:00"/>
    <x v="6"/>
    <x v="4"/>
    <x v="2"/>
    <n v="4760"/>
    <n v="5760"/>
    <x v="2"/>
    <x v="4"/>
  </r>
  <r>
    <d v="2018-05-01T00:00:00"/>
    <x v="7"/>
    <x v="2"/>
    <x v="2"/>
    <n v="5355"/>
    <n v="6480"/>
    <x v="2"/>
    <x v="4"/>
  </r>
  <r>
    <d v="2018-05-01T00:00:00"/>
    <x v="8"/>
    <x v="2"/>
    <x v="2"/>
    <n v="5258"/>
    <n v="6362"/>
    <x v="2"/>
    <x v="4"/>
  </r>
  <r>
    <d v="2018-05-01T00:00:00"/>
    <x v="9"/>
    <x v="1"/>
    <x v="2"/>
    <n v="5073"/>
    <n v="6138"/>
    <x v="2"/>
    <x v="4"/>
  </r>
  <r>
    <d v="2018-05-01T00:00:00"/>
    <x v="10"/>
    <x v="1"/>
    <x v="2"/>
    <n v="4774"/>
    <n v="5777"/>
    <x v="2"/>
    <x v="4"/>
  </r>
  <r>
    <d v="2018-06-01T00:00:00"/>
    <x v="0"/>
    <x v="0"/>
    <x v="2"/>
    <n v="6358"/>
    <n v="7693"/>
    <x v="2"/>
    <x v="5"/>
  </r>
  <r>
    <d v="2018-06-01T00:00:00"/>
    <x v="1"/>
    <x v="0"/>
    <x v="2"/>
    <n v="5159"/>
    <n v="6242"/>
    <x v="2"/>
    <x v="5"/>
  </r>
  <r>
    <d v="2018-06-01T00:00:00"/>
    <x v="2"/>
    <x v="0"/>
    <x v="2"/>
    <n v="5071"/>
    <n v="6136"/>
    <x v="2"/>
    <x v="5"/>
  </r>
  <r>
    <d v="2018-06-01T00:00:00"/>
    <x v="3"/>
    <x v="1"/>
    <x v="2"/>
    <n v="4664"/>
    <n v="5643"/>
    <x v="2"/>
    <x v="5"/>
  </r>
  <r>
    <d v="2018-06-01T00:00:00"/>
    <x v="4"/>
    <x v="2"/>
    <x v="2"/>
    <n v="4294"/>
    <n v="5196"/>
    <x v="2"/>
    <x v="5"/>
  </r>
  <r>
    <d v="2018-06-01T00:00:00"/>
    <x v="5"/>
    <x v="3"/>
    <x v="2"/>
    <n v="5146"/>
    <n v="6227"/>
    <x v="2"/>
    <x v="5"/>
  </r>
  <r>
    <d v="2018-06-01T00:00:00"/>
    <x v="6"/>
    <x v="4"/>
    <x v="2"/>
    <n v="3909"/>
    <n v="4730"/>
    <x v="2"/>
    <x v="5"/>
  </r>
  <r>
    <d v="2018-06-01T00:00:00"/>
    <x v="7"/>
    <x v="2"/>
    <x v="2"/>
    <n v="5664"/>
    <n v="6853"/>
    <x v="2"/>
    <x v="5"/>
  </r>
  <r>
    <d v="2018-06-01T00:00:00"/>
    <x v="8"/>
    <x v="2"/>
    <x v="2"/>
    <n v="4076"/>
    <n v="4932"/>
    <x v="2"/>
    <x v="5"/>
  </r>
  <r>
    <d v="2018-06-01T00:00:00"/>
    <x v="9"/>
    <x v="1"/>
    <x v="2"/>
    <n v="4868"/>
    <n v="5890"/>
    <x v="2"/>
    <x v="5"/>
  </r>
  <r>
    <d v="2018-06-01T00:00:00"/>
    <x v="10"/>
    <x v="1"/>
    <x v="2"/>
    <n v="3894"/>
    <n v="4712"/>
    <x v="2"/>
    <x v="5"/>
  </r>
  <r>
    <d v="2018-07-01T00:00:00"/>
    <x v="0"/>
    <x v="0"/>
    <x v="2"/>
    <n v="5099"/>
    <n v="6170"/>
    <x v="2"/>
    <x v="6"/>
  </r>
  <r>
    <d v="2018-07-01T00:00:00"/>
    <x v="1"/>
    <x v="0"/>
    <x v="2"/>
    <n v="5559"/>
    <n v="6726"/>
    <x v="2"/>
    <x v="6"/>
  </r>
  <r>
    <d v="2018-07-01T00:00:00"/>
    <x v="2"/>
    <x v="0"/>
    <x v="2"/>
    <n v="5773"/>
    <n v="6985"/>
    <x v="2"/>
    <x v="6"/>
  </r>
  <r>
    <d v="2018-07-01T00:00:00"/>
    <x v="3"/>
    <x v="1"/>
    <x v="2"/>
    <n v="6089"/>
    <n v="7368"/>
    <x v="2"/>
    <x v="6"/>
  </r>
  <r>
    <d v="2018-07-01T00:00:00"/>
    <x v="4"/>
    <x v="2"/>
    <x v="2"/>
    <n v="6005"/>
    <n v="7266"/>
    <x v="2"/>
    <x v="6"/>
  </r>
  <r>
    <d v="2018-07-01T00:00:00"/>
    <x v="5"/>
    <x v="3"/>
    <x v="2"/>
    <n v="4130"/>
    <n v="4997"/>
    <x v="2"/>
    <x v="6"/>
  </r>
  <r>
    <d v="2018-07-01T00:00:00"/>
    <x v="6"/>
    <x v="4"/>
    <x v="2"/>
    <n v="5678"/>
    <n v="6870"/>
    <x v="2"/>
    <x v="6"/>
  </r>
  <r>
    <d v="2018-07-01T00:00:00"/>
    <x v="7"/>
    <x v="2"/>
    <x v="2"/>
    <n v="6471"/>
    <n v="7830"/>
    <x v="2"/>
    <x v="6"/>
  </r>
  <r>
    <d v="2018-07-01T00:00:00"/>
    <x v="8"/>
    <x v="2"/>
    <x v="2"/>
    <n v="4650"/>
    <n v="5626"/>
    <x v="2"/>
    <x v="6"/>
  </r>
  <r>
    <d v="2018-07-01T00:00:00"/>
    <x v="9"/>
    <x v="1"/>
    <x v="2"/>
    <n v="6668"/>
    <n v="8068"/>
    <x v="2"/>
    <x v="6"/>
  </r>
  <r>
    <d v="2018-07-01T00:00:00"/>
    <x v="10"/>
    <x v="1"/>
    <x v="2"/>
    <n v="5227"/>
    <n v="6325"/>
    <x v="2"/>
    <x v="6"/>
  </r>
  <r>
    <d v="2018-08-01T00:00:00"/>
    <x v="0"/>
    <x v="0"/>
    <x v="2"/>
    <n v="4107"/>
    <n v="4969"/>
    <x v="2"/>
    <x v="7"/>
  </r>
  <r>
    <d v="2018-08-01T00:00:00"/>
    <x v="1"/>
    <x v="0"/>
    <x v="2"/>
    <n v="3996"/>
    <n v="4835"/>
    <x v="2"/>
    <x v="7"/>
  </r>
  <r>
    <d v="2018-08-01T00:00:00"/>
    <x v="2"/>
    <x v="0"/>
    <x v="2"/>
    <n v="4099"/>
    <n v="4960"/>
    <x v="2"/>
    <x v="7"/>
  </r>
  <r>
    <d v="2018-08-01T00:00:00"/>
    <x v="3"/>
    <x v="1"/>
    <x v="2"/>
    <n v="6144"/>
    <n v="7434"/>
    <x v="2"/>
    <x v="7"/>
  </r>
  <r>
    <d v="2018-08-01T00:00:00"/>
    <x v="4"/>
    <x v="2"/>
    <x v="2"/>
    <n v="5700"/>
    <n v="6897"/>
    <x v="2"/>
    <x v="7"/>
  </r>
  <r>
    <d v="2018-08-01T00:00:00"/>
    <x v="5"/>
    <x v="3"/>
    <x v="2"/>
    <n v="4777"/>
    <n v="5780"/>
    <x v="2"/>
    <x v="7"/>
  </r>
  <r>
    <d v="2018-08-01T00:00:00"/>
    <x v="6"/>
    <x v="4"/>
    <x v="2"/>
    <n v="6561"/>
    <n v="7939"/>
    <x v="2"/>
    <x v="7"/>
  </r>
  <r>
    <d v="2018-08-01T00:00:00"/>
    <x v="7"/>
    <x v="2"/>
    <x v="2"/>
    <n v="5065"/>
    <n v="6129"/>
    <x v="2"/>
    <x v="7"/>
  </r>
  <r>
    <d v="2018-08-01T00:00:00"/>
    <x v="8"/>
    <x v="2"/>
    <x v="2"/>
    <n v="6729"/>
    <n v="8142"/>
    <x v="2"/>
    <x v="7"/>
  </r>
  <r>
    <d v="2018-08-01T00:00:00"/>
    <x v="9"/>
    <x v="1"/>
    <x v="2"/>
    <n v="5507"/>
    <n v="6663"/>
    <x v="2"/>
    <x v="7"/>
  </r>
  <r>
    <d v="2018-08-01T00:00:00"/>
    <x v="10"/>
    <x v="1"/>
    <x v="2"/>
    <n v="3937"/>
    <n v="4764"/>
    <x v="2"/>
    <x v="7"/>
  </r>
  <r>
    <d v="2018-09-01T00:00:00"/>
    <x v="0"/>
    <x v="0"/>
    <x v="2"/>
    <n v="4600"/>
    <n v="5566"/>
    <x v="2"/>
    <x v="8"/>
  </r>
  <r>
    <d v="2018-09-01T00:00:00"/>
    <x v="1"/>
    <x v="0"/>
    <x v="2"/>
    <n v="5964"/>
    <n v="7216"/>
    <x v="2"/>
    <x v="8"/>
  </r>
  <r>
    <d v="2018-09-01T00:00:00"/>
    <x v="2"/>
    <x v="0"/>
    <x v="2"/>
    <n v="4765"/>
    <n v="5766"/>
    <x v="2"/>
    <x v="8"/>
  </r>
  <r>
    <d v="2018-09-01T00:00:00"/>
    <x v="3"/>
    <x v="1"/>
    <x v="2"/>
    <n v="4333"/>
    <n v="5243"/>
    <x v="2"/>
    <x v="8"/>
  </r>
  <r>
    <d v="2018-09-01T00:00:00"/>
    <x v="4"/>
    <x v="2"/>
    <x v="2"/>
    <n v="6677"/>
    <n v="8079"/>
    <x v="2"/>
    <x v="8"/>
  </r>
  <r>
    <d v="2018-09-01T00:00:00"/>
    <x v="5"/>
    <x v="3"/>
    <x v="2"/>
    <n v="5651"/>
    <n v="6838"/>
    <x v="2"/>
    <x v="8"/>
  </r>
  <r>
    <d v="2018-09-01T00:00:00"/>
    <x v="6"/>
    <x v="4"/>
    <x v="2"/>
    <n v="5682"/>
    <n v="6875"/>
    <x v="2"/>
    <x v="8"/>
  </r>
  <r>
    <d v="2018-09-01T00:00:00"/>
    <x v="7"/>
    <x v="2"/>
    <x v="2"/>
    <n v="4617"/>
    <n v="5587"/>
    <x v="2"/>
    <x v="8"/>
  </r>
  <r>
    <d v="2018-09-01T00:00:00"/>
    <x v="8"/>
    <x v="2"/>
    <x v="2"/>
    <n v="6658"/>
    <n v="8056"/>
    <x v="2"/>
    <x v="8"/>
  </r>
  <r>
    <d v="2018-09-01T00:00:00"/>
    <x v="9"/>
    <x v="1"/>
    <x v="2"/>
    <n v="6367"/>
    <n v="7704"/>
    <x v="2"/>
    <x v="8"/>
  </r>
  <r>
    <d v="2018-09-01T00:00:00"/>
    <x v="10"/>
    <x v="1"/>
    <x v="2"/>
    <n v="4967"/>
    <n v="6010"/>
    <x v="2"/>
    <x v="8"/>
  </r>
  <r>
    <d v="2018-10-01T00:00:00"/>
    <x v="0"/>
    <x v="0"/>
    <x v="2"/>
    <n v="4690"/>
    <n v="5675"/>
    <x v="2"/>
    <x v="9"/>
  </r>
  <r>
    <d v="2018-10-01T00:00:00"/>
    <x v="1"/>
    <x v="0"/>
    <x v="2"/>
    <n v="6293"/>
    <n v="7615"/>
    <x v="2"/>
    <x v="9"/>
  </r>
  <r>
    <d v="2018-10-01T00:00:00"/>
    <x v="2"/>
    <x v="0"/>
    <x v="2"/>
    <n v="5945"/>
    <n v="7193"/>
    <x v="2"/>
    <x v="9"/>
  </r>
  <r>
    <d v="2018-10-01T00:00:00"/>
    <x v="3"/>
    <x v="1"/>
    <x v="2"/>
    <n v="4064"/>
    <n v="4917"/>
    <x v="2"/>
    <x v="9"/>
  </r>
  <r>
    <d v="2018-10-01T00:00:00"/>
    <x v="4"/>
    <x v="2"/>
    <x v="2"/>
    <n v="6298"/>
    <n v="7621"/>
    <x v="2"/>
    <x v="9"/>
  </r>
  <r>
    <d v="2018-10-01T00:00:00"/>
    <x v="5"/>
    <x v="3"/>
    <x v="2"/>
    <n v="4336"/>
    <n v="5247"/>
    <x v="2"/>
    <x v="9"/>
  </r>
  <r>
    <d v="2018-10-01T00:00:00"/>
    <x v="6"/>
    <x v="4"/>
    <x v="2"/>
    <n v="5390"/>
    <n v="6522"/>
    <x v="2"/>
    <x v="9"/>
  </r>
  <r>
    <d v="2018-10-01T00:00:00"/>
    <x v="7"/>
    <x v="2"/>
    <x v="2"/>
    <n v="4090"/>
    <n v="4949"/>
    <x v="2"/>
    <x v="9"/>
  </r>
  <r>
    <d v="2018-10-01T00:00:00"/>
    <x v="8"/>
    <x v="2"/>
    <x v="2"/>
    <n v="5198"/>
    <n v="6290"/>
    <x v="2"/>
    <x v="9"/>
  </r>
  <r>
    <d v="2018-10-01T00:00:00"/>
    <x v="9"/>
    <x v="1"/>
    <x v="2"/>
    <n v="6272"/>
    <n v="7589"/>
    <x v="2"/>
    <x v="9"/>
  </r>
  <r>
    <d v="2018-10-01T00:00:00"/>
    <x v="10"/>
    <x v="1"/>
    <x v="2"/>
    <n v="5974"/>
    <n v="7229"/>
    <x v="2"/>
    <x v="9"/>
  </r>
  <r>
    <d v="2018-11-01T00:00:00"/>
    <x v="0"/>
    <x v="0"/>
    <x v="2"/>
    <n v="6663"/>
    <n v="8062"/>
    <x v="2"/>
    <x v="10"/>
  </r>
  <r>
    <d v="2018-11-01T00:00:00"/>
    <x v="1"/>
    <x v="0"/>
    <x v="2"/>
    <n v="5394"/>
    <n v="6527"/>
    <x v="2"/>
    <x v="10"/>
  </r>
  <r>
    <d v="2018-11-01T00:00:00"/>
    <x v="2"/>
    <x v="0"/>
    <x v="2"/>
    <n v="5874"/>
    <n v="7108"/>
    <x v="2"/>
    <x v="10"/>
  </r>
  <r>
    <d v="2018-11-01T00:00:00"/>
    <x v="3"/>
    <x v="1"/>
    <x v="2"/>
    <n v="3972"/>
    <n v="4806"/>
    <x v="2"/>
    <x v="10"/>
  </r>
  <r>
    <d v="2018-11-01T00:00:00"/>
    <x v="4"/>
    <x v="2"/>
    <x v="2"/>
    <n v="6048"/>
    <n v="7318"/>
    <x v="2"/>
    <x v="10"/>
  </r>
  <r>
    <d v="2018-11-01T00:00:00"/>
    <x v="5"/>
    <x v="3"/>
    <x v="2"/>
    <n v="4761"/>
    <n v="5761"/>
    <x v="2"/>
    <x v="10"/>
  </r>
  <r>
    <d v="2018-11-01T00:00:00"/>
    <x v="6"/>
    <x v="4"/>
    <x v="2"/>
    <n v="4541"/>
    <n v="5495"/>
    <x v="2"/>
    <x v="10"/>
  </r>
  <r>
    <d v="2018-11-01T00:00:00"/>
    <x v="7"/>
    <x v="2"/>
    <x v="2"/>
    <n v="4089"/>
    <n v="4948"/>
    <x v="2"/>
    <x v="10"/>
  </r>
  <r>
    <d v="2018-11-01T00:00:00"/>
    <x v="8"/>
    <x v="2"/>
    <x v="2"/>
    <n v="5988"/>
    <n v="7245"/>
    <x v="2"/>
    <x v="10"/>
  </r>
  <r>
    <d v="2018-11-01T00:00:00"/>
    <x v="9"/>
    <x v="1"/>
    <x v="2"/>
    <n v="4797"/>
    <n v="5804"/>
    <x v="2"/>
    <x v="10"/>
  </r>
  <r>
    <d v="2018-11-01T00:00:00"/>
    <x v="10"/>
    <x v="1"/>
    <x v="2"/>
    <n v="4880"/>
    <n v="5905"/>
    <x v="2"/>
    <x v="10"/>
  </r>
  <r>
    <d v="2018-12-01T00:00:00"/>
    <x v="0"/>
    <x v="0"/>
    <x v="2"/>
    <n v="4073"/>
    <n v="4928"/>
    <x v="2"/>
    <x v="11"/>
  </r>
  <r>
    <d v="2018-12-01T00:00:00"/>
    <x v="1"/>
    <x v="0"/>
    <x v="2"/>
    <n v="6628"/>
    <n v="8020"/>
    <x v="2"/>
    <x v="11"/>
  </r>
  <r>
    <d v="2018-12-01T00:00:00"/>
    <x v="2"/>
    <x v="0"/>
    <x v="2"/>
    <n v="6355"/>
    <n v="7690"/>
    <x v="2"/>
    <x v="11"/>
  </r>
  <r>
    <d v="2018-12-01T00:00:00"/>
    <x v="3"/>
    <x v="1"/>
    <x v="2"/>
    <n v="4371"/>
    <n v="5289"/>
    <x v="2"/>
    <x v="11"/>
  </r>
  <r>
    <d v="2018-12-01T00:00:00"/>
    <x v="4"/>
    <x v="2"/>
    <x v="2"/>
    <n v="5174"/>
    <n v="6261"/>
    <x v="2"/>
    <x v="11"/>
  </r>
  <r>
    <d v="2018-12-01T00:00:00"/>
    <x v="5"/>
    <x v="3"/>
    <x v="2"/>
    <n v="4691"/>
    <n v="5676"/>
    <x v="2"/>
    <x v="11"/>
  </r>
  <r>
    <d v="2018-12-01T00:00:00"/>
    <x v="6"/>
    <x v="4"/>
    <x v="2"/>
    <n v="4083"/>
    <n v="4940"/>
    <x v="2"/>
    <x v="11"/>
  </r>
  <r>
    <d v="2018-12-01T00:00:00"/>
    <x v="7"/>
    <x v="2"/>
    <x v="2"/>
    <n v="6314"/>
    <n v="7640"/>
    <x v="2"/>
    <x v="11"/>
  </r>
  <r>
    <d v="2018-12-01T00:00:00"/>
    <x v="8"/>
    <x v="2"/>
    <x v="2"/>
    <n v="6291"/>
    <n v="7612"/>
    <x v="2"/>
    <x v="11"/>
  </r>
  <r>
    <d v="2018-12-01T00:00:00"/>
    <x v="9"/>
    <x v="1"/>
    <x v="2"/>
    <n v="5242"/>
    <n v="6343"/>
    <x v="2"/>
    <x v="11"/>
  </r>
  <r>
    <d v="2018-12-01T00:00:00"/>
    <x v="10"/>
    <x v="1"/>
    <x v="2"/>
    <n v="4743"/>
    <n v="5739"/>
    <x v="2"/>
    <x v="11"/>
  </r>
  <r>
    <d v="2019-01-01T00:00:00"/>
    <x v="0"/>
    <x v="0"/>
    <x v="2"/>
    <n v="5604"/>
    <n v="7459"/>
    <x v="3"/>
    <x v="0"/>
  </r>
  <r>
    <d v="2019-01-01T00:00:00"/>
    <x v="1"/>
    <x v="0"/>
    <x v="2"/>
    <n v="6010"/>
    <n v="7999"/>
    <x v="3"/>
    <x v="0"/>
  </r>
  <r>
    <d v="2019-01-01T00:00:00"/>
    <x v="2"/>
    <x v="0"/>
    <x v="2"/>
    <n v="5256"/>
    <n v="6996"/>
    <x v="3"/>
    <x v="0"/>
  </r>
  <r>
    <d v="2019-01-01T00:00:00"/>
    <x v="3"/>
    <x v="1"/>
    <x v="2"/>
    <n v="4295"/>
    <n v="5717"/>
    <x v="3"/>
    <x v="0"/>
  </r>
  <r>
    <d v="2019-01-01T00:00:00"/>
    <x v="4"/>
    <x v="2"/>
    <x v="2"/>
    <n v="5351"/>
    <n v="7122"/>
    <x v="3"/>
    <x v="0"/>
  </r>
  <r>
    <d v="2019-01-01T00:00:00"/>
    <x v="5"/>
    <x v="3"/>
    <x v="2"/>
    <n v="4942"/>
    <n v="6578"/>
    <x v="3"/>
    <x v="0"/>
  </r>
  <r>
    <d v="2019-01-01T00:00:00"/>
    <x v="6"/>
    <x v="4"/>
    <x v="2"/>
    <n v="4021"/>
    <n v="5352"/>
    <x v="3"/>
    <x v="0"/>
  </r>
  <r>
    <d v="2019-01-01T00:00:00"/>
    <x v="7"/>
    <x v="2"/>
    <x v="2"/>
    <n v="6536"/>
    <n v="8699"/>
    <x v="3"/>
    <x v="0"/>
  </r>
  <r>
    <d v="2019-01-01T00:00:00"/>
    <x v="8"/>
    <x v="2"/>
    <x v="2"/>
    <n v="6065"/>
    <n v="8073"/>
    <x v="3"/>
    <x v="0"/>
  </r>
  <r>
    <d v="2019-01-01T00:00:00"/>
    <x v="9"/>
    <x v="1"/>
    <x v="2"/>
    <n v="6144"/>
    <n v="8178"/>
    <x v="3"/>
    <x v="0"/>
  </r>
  <r>
    <d v="2019-01-01T00:00:00"/>
    <x v="10"/>
    <x v="1"/>
    <x v="2"/>
    <n v="5452"/>
    <n v="7257"/>
    <x v="3"/>
    <x v="0"/>
  </r>
  <r>
    <d v="2019-02-01T00:00:00"/>
    <x v="0"/>
    <x v="0"/>
    <x v="2"/>
    <n v="5224"/>
    <n v="6953"/>
    <x v="3"/>
    <x v="1"/>
  </r>
  <r>
    <d v="2019-02-01T00:00:00"/>
    <x v="1"/>
    <x v="0"/>
    <x v="2"/>
    <n v="4186"/>
    <n v="5572"/>
    <x v="3"/>
    <x v="1"/>
  </r>
  <r>
    <d v="2019-02-01T00:00:00"/>
    <x v="2"/>
    <x v="0"/>
    <x v="2"/>
    <n v="6097"/>
    <n v="8115"/>
    <x v="3"/>
    <x v="1"/>
  </r>
  <r>
    <d v="2019-02-01T00:00:00"/>
    <x v="3"/>
    <x v="1"/>
    <x v="2"/>
    <n v="7034"/>
    <n v="9362"/>
    <x v="3"/>
    <x v="1"/>
  </r>
  <r>
    <d v="2019-02-01T00:00:00"/>
    <x v="4"/>
    <x v="2"/>
    <x v="2"/>
    <n v="6235"/>
    <n v="8299"/>
    <x v="3"/>
    <x v="1"/>
  </r>
  <r>
    <d v="2019-02-01T00:00:00"/>
    <x v="5"/>
    <x v="3"/>
    <x v="2"/>
    <n v="4185"/>
    <n v="5570"/>
    <x v="3"/>
    <x v="1"/>
  </r>
  <r>
    <d v="2019-02-01T00:00:00"/>
    <x v="6"/>
    <x v="4"/>
    <x v="2"/>
    <n v="4798"/>
    <n v="6386"/>
    <x v="3"/>
    <x v="1"/>
  </r>
  <r>
    <d v="2019-02-01T00:00:00"/>
    <x v="7"/>
    <x v="2"/>
    <x v="2"/>
    <n v="6378"/>
    <n v="8489"/>
    <x v="3"/>
    <x v="1"/>
  </r>
  <r>
    <d v="2019-02-01T00:00:00"/>
    <x v="8"/>
    <x v="2"/>
    <x v="2"/>
    <n v="5176"/>
    <n v="6889"/>
    <x v="3"/>
    <x v="1"/>
  </r>
  <r>
    <d v="2019-02-01T00:00:00"/>
    <x v="9"/>
    <x v="1"/>
    <x v="2"/>
    <n v="4742"/>
    <n v="6312"/>
    <x v="3"/>
    <x v="1"/>
  </r>
  <r>
    <d v="2019-02-01T00:00:00"/>
    <x v="10"/>
    <x v="1"/>
    <x v="2"/>
    <n v="6784"/>
    <n v="9030"/>
    <x v="3"/>
    <x v="1"/>
  </r>
  <r>
    <d v="2019-03-01T00:00:00"/>
    <x v="0"/>
    <x v="0"/>
    <x v="2"/>
    <n v="5582"/>
    <n v="7430"/>
    <x v="3"/>
    <x v="2"/>
  </r>
  <r>
    <d v="2019-03-01T00:00:00"/>
    <x v="1"/>
    <x v="0"/>
    <x v="2"/>
    <n v="7091"/>
    <n v="9438"/>
    <x v="3"/>
    <x v="2"/>
  </r>
  <r>
    <d v="2019-03-01T00:00:00"/>
    <x v="2"/>
    <x v="0"/>
    <x v="2"/>
    <n v="6187"/>
    <n v="8235"/>
    <x v="3"/>
    <x v="2"/>
  </r>
  <r>
    <d v="2019-03-01T00:00:00"/>
    <x v="3"/>
    <x v="1"/>
    <x v="2"/>
    <n v="6741"/>
    <n v="8972"/>
    <x v="3"/>
    <x v="2"/>
  </r>
  <r>
    <d v="2019-03-01T00:00:00"/>
    <x v="4"/>
    <x v="2"/>
    <x v="2"/>
    <n v="4772"/>
    <n v="6352"/>
    <x v="3"/>
    <x v="2"/>
  </r>
  <r>
    <d v="2019-03-01T00:00:00"/>
    <x v="5"/>
    <x v="3"/>
    <x v="2"/>
    <n v="5600"/>
    <n v="7454"/>
    <x v="3"/>
    <x v="2"/>
  </r>
  <r>
    <d v="2019-03-01T00:00:00"/>
    <x v="6"/>
    <x v="4"/>
    <x v="2"/>
    <n v="4251"/>
    <n v="5658"/>
    <x v="3"/>
    <x v="2"/>
  </r>
  <r>
    <d v="2019-03-01T00:00:00"/>
    <x v="7"/>
    <x v="2"/>
    <x v="2"/>
    <n v="6031"/>
    <n v="8027"/>
    <x v="3"/>
    <x v="2"/>
  </r>
  <r>
    <d v="2019-03-01T00:00:00"/>
    <x v="8"/>
    <x v="2"/>
    <x v="2"/>
    <n v="5517"/>
    <n v="7343"/>
    <x v="3"/>
    <x v="2"/>
  </r>
  <r>
    <d v="2019-03-01T00:00:00"/>
    <x v="9"/>
    <x v="1"/>
    <x v="2"/>
    <n v="4483"/>
    <n v="5967"/>
    <x v="3"/>
    <x v="2"/>
  </r>
  <r>
    <d v="2019-03-01T00:00:00"/>
    <x v="10"/>
    <x v="1"/>
    <x v="2"/>
    <n v="6998"/>
    <n v="9314"/>
    <x v="3"/>
    <x v="2"/>
  </r>
  <r>
    <d v="2019-04-01T00:00:00"/>
    <x v="0"/>
    <x v="0"/>
    <x v="2"/>
    <n v="5715"/>
    <n v="7607"/>
    <x v="3"/>
    <x v="3"/>
  </r>
  <r>
    <d v="2019-04-01T00:00:00"/>
    <x v="1"/>
    <x v="0"/>
    <x v="2"/>
    <n v="4956"/>
    <n v="6596"/>
    <x v="3"/>
    <x v="3"/>
  </r>
  <r>
    <d v="2019-04-01T00:00:00"/>
    <x v="2"/>
    <x v="0"/>
    <x v="2"/>
    <n v="5158"/>
    <n v="6865"/>
    <x v="3"/>
    <x v="3"/>
  </r>
  <r>
    <d v="2019-04-01T00:00:00"/>
    <x v="3"/>
    <x v="1"/>
    <x v="2"/>
    <n v="5304"/>
    <n v="7060"/>
    <x v="3"/>
    <x v="3"/>
  </r>
  <r>
    <d v="2019-04-01T00:00:00"/>
    <x v="4"/>
    <x v="2"/>
    <x v="2"/>
    <n v="6313"/>
    <n v="8403"/>
    <x v="3"/>
    <x v="3"/>
  </r>
  <r>
    <d v="2019-04-01T00:00:00"/>
    <x v="5"/>
    <x v="3"/>
    <x v="2"/>
    <n v="5498"/>
    <n v="7318"/>
    <x v="3"/>
    <x v="3"/>
  </r>
  <r>
    <d v="2019-04-01T00:00:00"/>
    <x v="6"/>
    <x v="4"/>
    <x v="2"/>
    <n v="5010"/>
    <n v="6668"/>
    <x v="3"/>
    <x v="3"/>
  </r>
  <r>
    <d v="2019-04-01T00:00:00"/>
    <x v="7"/>
    <x v="2"/>
    <x v="2"/>
    <n v="4910"/>
    <n v="6535"/>
    <x v="3"/>
    <x v="3"/>
  </r>
  <r>
    <d v="2019-04-01T00:00:00"/>
    <x v="8"/>
    <x v="2"/>
    <x v="2"/>
    <n v="5396"/>
    <n v="7182"/>
    <x v="3"/>
    <x v="3"/>
  </r>
  <r>
    <d v="2019-04-01T00:00:00"/>
    <x v="9"/>
    <x v="1"/>
    <x v="2"/>
    <n v="5412"/>
    <n v="7203"/>
    <x v="3"/>
    <x v="3"/>
  </r>
  <r>
    <d v="2019-04-01T00:00:00"/>
    <x v="10"/>
    <x v="1"/>
    <x v="2"/>
    <n v="6356"/>
    <n v="8460"/>
    <x v="3"/>
    <x v="3"/>
  </r>
  <r>
    <d v="2019-05-01T00:00:00"/>
    <x v="0"/>
    <x v="0"/>
    <x v="2"/>
    <n v="6882"/>
    <n v="9160"/>
    <x v="3"/>
    <x v="4"/>
  </r>
  <r>
    <d v="2019-05-01T00:00:00"/>
    <x v="1"/>
    <x v="0"/>
    <x v="2"/>
    <n v="7213"/>
    <n v="9601"/>
    <x v="3"/>
    <x v="4"/>
  </r>
  <r>
    <d v="2019-05-01T00:00:00"/>
    <x v="2"/>
    <x v="0"/>
    <x v="2"/>
    <n v="5087"/>
    <n v="6771"/>
    <x v="3"/>
    <x v="4"/>
  </r>
  <r>
    <d v="2019-05-01T00:00:00"/>
    <x v="3"/>
    <x v="1"/>
    <x v="2"/>
    <n v="6774"/>
    <n v="9016"/>
    <x v="3"/>
    <x v="4"/>
  </r>
  <r>
    <d v="2019-05-01T00:00:00"/>
    <x v="4"/>
    <x v="2"/>
    <x v="2"/>
    <n v="6972"/>
    <n v="9280"/>
    <x v="3"/>
    <x v="4"/>
  </r>
  <r>
    <d v="2019-05-01T00:00:00"/>
    <x v="5"/>
    <x v="3"/>
    <x v="2"/>
    <n v="6909"/>
    <n v="9196"/>
    <x v="3"/>
    <x v="4"/>
  </r>
  <r>
    <d v="2019-05-01T00:00:00"/>
    <x v="6"/>
    <x v="4"/>
    <x v="2"/>
    <n v="5630"/>
    <n v="7494"/>
    <x v="3"/>
    <x v="4"/>
  </r>
  <r>
    <d v="2019-05-01T00:00:00"/>
    <x v="7"/>
    <x v="2"/>
    <x v="2"/>
    <n v="5380"/>
    <n v="7161"/>
    <x v="3"/>
    <x v="4"/>
  </r>
  <r>
    <d v="2019-05-01T00:00:00"/>
    <x v="8"/>
    <x v="2"/>
    <x v="2"/>
    <n v="4795"/>
    <n v="6382"/>
    <x v="3"/>
    <x v="4"/>
  </r>
  <r>
    <d v="2019-05-01T00:00:00"/>
    <x v="9"/>
    <x v="1"/>
    <x v="2"/>
    <n v="5230"/>
    <n v="6961"/>
    <x v="3"/>
    <x v="4"/>
  </r>
  <r>
    <d v="2019-05-01T00:00:00"/>
    <x v="10"/>
    <x v="1"/>
    <x v="2"/>
    <n v="4578"/>
    <n v="6093"/>
    <x v="3"/>
    <x v="4"/>
  </r>
  <r>
    <d v="2019-06-01T00:00:00"/>
    <x v="0"/>
    <x v="0"/>
    <x v="2"/>
    <n v="6919"/>
    <n v="9209"/>
    <x v="3"/>
    <x v="5"/>
  </r>
  <r>
    <d v="2019-06-01T00:00:00"/>
    <x v="1"/>
    <x v="0"/>
    <x v="2"/>
    <n v="5801"/>
    <n v="7721"/>
    <x v="3"/>
    <x v="5"/>
  </r>
  <r>
    <d v="2019-06-01T00:00:00"/>
    <x v="2"/>
    <x v="0"/>
    <x v="2"/>
    <n v="6957"/>
    <n v="9260"/>
    <x v="3"/>
    <x v="5"/>
  </r>
  <r>
    <d v="2019-06-01T00:00:00"/>
    <x v="3"/>
    <x v="1"/>
    <x v="2"/>
    <n v="6730"/>
    <n v="8958"/>
    <x v="3"/>
    <x v="5"/>
  </r>
  <r>
    <d v="2019-06-01T00:00:00"/>
    <x v="4"/>
    <x v="2"/>
    <x v="2"/>
    <n v="4329"/>
    <n v="5762"/>
    <x v="3"/>
    <x v="5"/>
  </r>
  <r>
    <d v="2019-06-01T00:00:00"/>
    <x v="5"/>
    <x v="3"/>
    <x v="2"/>
    <n v="6986"/>
    <n v="9298"/>
    <x v="3"/>
    <x v="5"/>
  </r>
  <r>
    <d v="2019-06-01T00:00:00"/>
    <x v="6"/>
    <x v="4"/>
    <x v="2"/>
    <n v="5740"/>
    <n v="7640"/>
    <x v="3"/>
    <x v="5"/>
  </r>
  <r>
    <d v="2019-06-01T00:00:00"/>
    <x v="7"/>
    <x v="2"/>
    <x v="2"/>
    <n v="5773"/>
    <n v="7684"/>
    <x v="3"/>
    <x v="5"/>
  </r>
  <r>
    <d v="2019-06-01T00:00:00"/>
    <x v="8"/>
    <x v="2"/>
    <x v="2"/>
    <n v="7249"/>
    <n v="9648"/>
    <x v="3"/>
    <x v="5"/>
  </r>
  <r>
    <d v="2019-06-01T00:00:00"/>
    <x v="9"/>
    <x v="1"/>
    <x v="2"/>
    <n v="5229"/>
    <n v="6960"/>
    <x v="3"/>
    <x v="5"/>
  </r>
  <r>
    <d v="2019-06-01T00:00:00"/>
    <x v="10"/>
    <x v="1"/>
    <x v="2"/>
    <n v="6404"/>
    <n v="8524"/>
    <x v="3"/>
    <x v="5"/>
  </r>
  <r>
    <d v="2019-07-01T00:00:00"/>
    <x v="0"/>
    <x v="0"/>
    <x v="2"/>
    <n v="6666"/>
    <n v="8872"/>
    <x v="3"/>
    <x v="6"/>
  </r>
  <r>
    <d v="2019-07-01T00:00:00"/>
    <x v="1"/>
    <x v="0"/>
    <x v="2"/>
    <n v="5183"/>
    <n v="6899"/>
    <x v="3"/>
    <x v="6"/>
  </r>
  <r>
    <d v="2019-07-01T00:00:00"/>
    <x v="2"/>
    <x v="0"/>
    <x v="2"/>
    <n v="6094"/>
    <n v="8111"/>
    <x v="3"/>
    <x v="6"/>
  </r>
  <r>
    <d v="2019-07-01T00:00:00"/>
    <x v="3"/>
    <x v="1"/>
    <x v="2"/>
    <n v="6038"/>
    <n v="8037"/>
    <x v="3"/>
    <x v="6"/>
  </r>
  <r>
    <d v="2019-07-01T00:00:00"/>
    <x v="4"/>
    <x v="2"/>
    <x v="2"/>
    <n v="6857"/>
    <n v="9127"/>
    <x v="3"/>
    <x v="6"/>
  </r>
  <r>
    <d v="2019-07-01T00:00:00"/>
    <x v="5"/>
    <x v="3"/>
    <x v="2"/>
    <n v="6984"/>
    <n v="9296"/>
    <x v="3"/>
    <x v="6"/>
  </r>
  <r>
    <d v="2019-07-01T00:00:00"/>
    <x v="6"/>
    <x v="4"/>
    <x v="2"/>
    <n v="5605"/>
    <n v="7460"/>
    <x v="3"/>
    <x v="6"/>
  </r>
  <r>
    <d v="2019-07-01T00:00:00"/>
    <x v="7"/>
    <x v="2"/>
    <x v="2"/>
    <n v="6673"/>
    <n v="8882"/>
    <x v="3"/>
    <x v="6"/>
  </r>
  <r>
    <d v="2019-07-01T00:00:00"/>
    <x v="8"/>
    <x v="2"/>
    <x v="2"/>
    <n v="5665"/>
    <n v="7540"/>
    <x v="3"/>
    <x v="6"/>
  </r>
  <r>
    <d v="2019-07-01T00:00:00"/>
    <x v="9"/>
    <x v="1"/>
    <x v="2"/>
    <n v="6926"/>
    <n v="9219"/>
    <x v="3"/>
    <x v="6"/>
  </r>
  <r>
    <d v="2019-07-01T00:00:00"/>
    <x v="10"/>
    <x v="1"/>
    <x v="2"/>
    <n v="7200"/>
    <n v="9583"/>
    <x v="3"/>
    <x v="6"/>
  </r>
  <r>
    <d v="2019-08-01T00:00:00"/>
    <x v="0"/>
    <x v="0"/>
    <x v="2"/>
    <n v="5467"/>
    <n v="7277"/>
    <x v="3"/>
    <x v="7"/>
  </r>
  <r>
    <d v="2019-08-01T00:00:00"/>
    <x v="1"/>
    <x v="0"/>
    <x v="2"/>
    <n v="6412"/>
    <n v="8534"/>
    <x v="3"/>
    <x v="7"/>
  </r>
  <r>
    <d v="2019-08-01T00:00:00"/>
    <x v="2"/>
    <x v="0"/>
    <x v="2"/>
    <n v="6481"/>
    <n v="8626"/>
    <x v="3"/>
    <x v="7"/>
  </r>
  <r>
    <d v="2019-08-01T00:00:00"/>
    <x v="3"/>
    <x v="1"/>
    <x v="2"/>
    <n v="5122"/>
    <n v="6817"/>
    <x v="3"/>
    <x v="7"/>
  </r>
  <r>
    <d v="2019-08-01T00:00:00"/>
    <x v="4"/>
    <x v="2"/>
    <x v="2"/>
    <n v="4775"/>
    <n v="6356"/>
    <x v="3"/>
    <x v="7"/>
  </r>
  <r>
    <d v="2019-08-01T00:00:00"/>
    <x v="5"/>
    <x v="3"/>
    <x v="2"/>
    <n v="4988"/>
    <n v="6639"/>
    <x v="3"/>
    <x v="7"/>
  </r>
  <r>
    <d v="2019-08-01T00:00:00"/>
    <x v="6"/>
    <x v="4"/>
    <x v="2"/>
    <n v="4557"/>
    <n v="6065"/>
    <x v="3"/>
    <x v="7"/>
  </r>
  <r>
    <d v="2019-08-01T00:00:00"/>
    <x v="7"/>
    <x v="2"/>
    <x v="2"/>
    <n v="5759"/>
    <n v="7665"/>
    <x v="3"/>
    <x v="7"/>
  </r>
  <r>
    <d v="2019-08-01T00:00:00"/>
    <x v="8"/>
    <x v="2"/>
    <x v="2"/>
    <n v="5446"/>
    <n v="7249"/>
    <x v="3"/>
    <x v="7"/>
  </r>
  <r>
    <d v="2019-08-01T00:00:00"/>
    <x v="9"/>
    <x v="1"/>
    <x v="2"/>
    <n v="5426"/>
    <n v="7222"/>
    <x v="3"/>
    <x v="7"/>
  </r>
  <r>
    <d v="2019-08-01T00:00:00"/>
    <x v="10"/>
    <x v="1"/>
    <x v="2"/>
    <n v="7238"/>
    <n v="9634"/>
    <x v="3"/>
    <x v="7"/>
  </r>
  <r>
    <d v="2019-09-01T00:00:00"/>
    <x v="0"/>
    <x v="0"/>
    <x v="2"/>
    <n v="7019"/>
    <n v="9342"/>
    <x v="3"/>
    <x v="8"/>
  </r>
  <r>
    <d v="2019-09-01T00:00:00"/>
    <x v="1"/>
    <x v="0"/>
    <x v="2"/>
    <n v="7351"/>
    <n v="9784"/>
    <x v="3"/>
    <x v="8"/>
  </r>
  <r>
    <d v="2019-09-01T00:00:00"/>
    <x v="2"/>
    <x v="0"/>
    <x v="2"/>
    <n v="5453"/>
    <n v="7258"/>
    <x v="3"/>
    <x v="8"/>
  </r>
  <r>
    <d v="2019-09-01T00:00:00"/>
    <x v="3"/>
    <x v="1"/>
    <x v="2"/>
    <n v="6593"/>
    <n v="8775"/>
    <x v="3"/>
    <x v="8"/>
  </r>
  <r>
    <d v="2019-09-01T00:00:00"/>
    <x v="4"/>
    <x v="2"/>
    <x v="2"/>
    <n v="6204"/>
    <n v="8258"/>
    <x v="3"/>
    <x v="8"/>
  </r>
  <r>
    <d v="2019-09-01T00:00:00"/>
    <x v="5"/>
    <x v="3"/>
    <x v="2"/>
    <n v="6326"/>
    <n v="8420"/>
    <x v="3"/>
    <x v="8"/>
  </r>
  <r>
    <d v="2019-09-01T00:00:00"/>
    <x v="6"/>
    <x v="4"/>
    <x v="2"/>
    <n v="5966"/>
    <n v="7941"/>
    <x v="3"/>
    <x v="8"/>
  </r>
  <r>
    <d v="2019-09-01T00:00:00"/>
    <x v="7"/>
    <x v="2"/>
    <x v="2"/>
    <n v="5470"/>
    <n v="7281"/>
    <x v="3"/>
    <x v="8"/>
  </r>
  <r>
    <d v="2019-09-01T00:00:00"/>
    <x v="8"/>
    <x v="2"/>
    <x v="2"/>
    <n v="7101"/>
    <n v="9451"/>
    <x v="3"/>
    <x v="8"/>
  </r>
  <r>
    <d v="2019-09-01T00:00:00"/>
    <x v="9"/>
    <x v="1"/>
    <x v="2"/>
    <n v="5619"/>
    <n v="7479"/>
    <x v="3"/>
    <x v="8"/>
  </r>
  <r>
    <d v="2019-09-01T00:00:00"/>
    <x v="10"/>
    <x v="1"/>
    <x v="2"/>
    <n v="7265"/>
    <n v="9670"/>
    <x v="3"/>
    <x v="8"/>
  </r>
  <r>
    <d v="2019-10-01T00:00:00"/>
    <x v="0"/>
    <x v="0"/>
    <x v="2"/>
    <n v="6719"/>
    <n v="8943"/>
    <x v="3"/>
    <x v="9"/>
  </r>
  <r>
    <d v="2019-10-01T00:00:00"/>
    <x v="1"/>
    <x v="0"/>
    <x v="2"/>
    <n v="6657"/>
    <n v="8860"/>
    <x v="3"/>
    <x v="9"/>
  </r>
  <r>
    <d v="2019-10-01T00:00:00"/>
    <x v="2"/>
    <x v="0"/>
    <x v="2"/>
    <n v="6194"/>
    <n v="8244"/>
    <x v="3"/>
    <x v="9"/>
  </r>
  <r>
    <d v="2019-10-01T00:00:00"/>
    <x v="3"/>
    <x v="1"/>
    <x v="2"/>
    <n v="6473"/>
    <n v="8616"/>
    <x v="3"/>
    <x v="9"/>
  </r>
  <r>
    <d v="2019-10-01T00:00:00"/>
    <x v="4"/>
    <x v="2"/>
    <x v="2"/>
    <n v="4847"/>
    <n v="6451"/>
    <x v="3"/>
    <x v="9"/>
  </r>
  <r>
    <d v="2019-10-01T00:00:00"/>
    <x v="5"/>
    <x v="3"/>
    <x v="2"/>
    <n v="5290"/>
    <n v="7041"/>
    <x v="3"/>
    <x v="9"/>
  </r>
  <r>
    <d v="2019-10-01T00:00:00"/>
    <x v="6"/>
    <x v="4"/>
    <x v="2"/>
    <n v="6146"/>
    <n v="8180"/>
    <x v="3"/>
    <x v="9"/>
  </r>
  <r>
    <d v="2019-10-01T00:00:00"/>
    <x v="7"/>
    <x v="2"/>
    <x v="2"/>
    <n v="5573"/>
    <n v="7418"/>
    <x v="3"/>
    <x v="9"/>
  </r>
  <r>
    <d v="2019-10-01T00:00:00"/>
    <x v="8"/>
    <x v="2"/>
    <x v="2"/>
    <n v="5453"/>
    <n v="7258"/>
    <x v="3"/>
    <x v="9"/>
  </r>
  <r>
    <d v="2019-10-01T00:00:00"/>
    <x v="9"/>
    <x v="1"/>
    <x v="2"/>
    <n v="5550"/>
    <n v="7387"/>
    <x v="3"/>
    <x v="9"/>
  </r>
  <r>
    <d v="2019-10-01T00:00:00"/>
    <x v="10"/>
    <x v="1"/>
    <x v="2"/>
    <n v="7315"/>
    <n v="9736"/>
    <x v="3"/>
    <x v="9"/>
  </r>
  <r>
    <d v="2019-11-01T00:00:00"/>
    <x v="0"/>
    <x v="0"/>
    <x v="2"/>
    <n v="6576"/>
    <n v="8753"/>
    <x v="3"/>
    <x v="10"/>
  </r>
  <r>
    <d v="2019-11-01T00:00:00"/>
    <x v="1"/>
    <x v="0"/>
    <x v="2"/>
    <n v="4670"/>
    <n v="6216"/>
    <x v="3"/>
    <x v="10"/>
  </r>
  <r>
    <d v="2019-11-01T00:00:00"/>
    <x v="2"/>
    <x v="0"/>
    <x v="2"/>
    <n v="6963"/>
    <n v="9268"/>
    <x v="3"/>
    <x v="10"/>
  </r>
  <r>
    <d v="2019-11-01T00:00:00"/>
    <x v="3"/>
    <x v="1"/>
    <x v="2"/>
    <n v="5590"/>
    <n v="7440"/>
    <x v="3"/>
    <x v="10"/>
  </r>
  <r>
    <d v="2019-11-01T00:00:00"/>
    <x v="4"/>
    <x v="2"/>
    <x v="2"/>
    <n v="5267"/>
    <n v="7010"/>
    <x v="3"/>
    <x v="10"/>
  </r>
  <r>
    <d v="2019-11-01T00:00:00"/>
    <x v="5"/>
    <x v="3"/>
    <x v="2"/>
    <n v="5351"/>
    <n v="7122"/>
    <x v="3"/>
    <x v="10"/>
  </r>
  <r>
    <d v="2019-11-01T00:00:00"/>
    <x v="6"/>
    <x v="4"/>
    <x v="2"/>
    <n v="4819"/>
    <n v="6414"/>
    <x v="3"/>
    <x v="10"/>
  </r>
  <r>
    <d v="2019-11-01T00:00:00"/>
    <x v="7"/>
    <x v="2"/>
    <x v="2"/>
    <n v="5162"/>
    <n v="6871"/>
    <x v="3"/>
    <x v="10"/>
  </r>
  <r>
    <d v="2019-11-01T00:00:00"/>
    <x v="8"/>
    <x v="2"/>
    <x v="2"/>
    <n v="7105"/>
    <n v="9457"/>
    <x v="3"/>
    <x v="10"/>
  </r>
  <r>
    <d v="2019-11-01T00:00:00"/>
    <x v="9"/>
    <x v="1"/>
    <x v="2"/>
    <n v="6377"/>
    <n v="8488"/>
    <x v="3"/>
    <x v="10"/>
  </r>
  <r>
    <d v="2019-11-01T00:00:00"/>
    <x v="10"/>
    <x v="1"/>
    <x v="2"/>
    <n v="7024"/>
    <n v="9349"/>
    <x v="3"/>
    <x v="10"/>
  </r>
  <r>
    <d v="2019-12-01T00:00:00"/>
    <x v="0"/>
    <x v="0"/>
    <x v="2"/>
    <n v="5429"/>
    <n v="7226"/>
    <x v="3"/>
    <x v="11"/>
  </r>
  <r>
    <d v="2019-12-01T00:00:00"/>
    <x v="1"/>
    <x v="0"/>
    <x v="2"/>
    <n v="4989"/>
    <n v="6640"/>
    <x v="3"/>
    <x v="11"/>
  </r>
  <r>
    <d v="2019-12-01T00:00:00"/>
    <x v="2"/>
    <x v="0"/>
    <x v="2"/>
    <n v="5031"/>
    <n v="6696"/>
    <x v="3"/>
    <x v="11"/>
  </r>
  <r>
    <d v="2019-12-01T00:00:00"/>
    <x v="3"/>
    <x v="1"/>
    <x v="2"/>
    <n v="5803"/>
    <n v="7724"/>
    <x v="3"/>
    <x v="11"/>
  </r>
  <r>
    <d v="2019-12-01T00:00:00"/>
    <x v="4"/>
    <x v="2"/>
    <x v="2"/>
    <n v="7250"/>
    <n v="9650"/>
    <x v="3"/>
    <x v="11"/>
  </r>
  <r>
    <d v="2019-12-01T00:00:00"/>
    <x v="5"/>
    <x v="3"/>
    <x v="2"/>
    <n v="4889"/>
    <n v="6507"/>
    <x v="3"/>
    <x v="11"/>
  </r>
  <r>
    <d v="2019-12-01T00:00:00"/>
    <x v="6"/>
    <x v="4"/>
    <x v="2"/>
    <n v="4931"/>
    <n v="6563"/>
    <x v="3"/>
    <x v="11"/>
  </r>
  <r>
    <d v="2019-12-01T00:00:00"/>
    <x v="7"/>
    <x v="2"/>
    <x v="2"/>
    <n v="4748"/>
    <n v="6320"/>
    <x v="3"/>
    <x v="11"/>
  </r>
  <r>
    <d v="2019-12-01T00:00:00"/>
    <x v="8"/>
    <x v="2"/>
    <x v="2"/>
    <n v="5909"/>
    <n v="7865"/>
    <x v="3"/>
    <x v="11"/>
  </r>
  <r>
    <d v="2019-12-01T00:00:00"/>
    <x v="9"/>
    <x v="1"/>
    <x v="2"/>
    <n v="5492"/>
    <n v="7310"/>
    <x v="3"/>
    <x v="11"/>
  </r>
  <r>
    <d v="2019-12-01T00:00:00"/>
    <x v="10"/>
    <x v="1"/>
    <x v="2"/>
    <n v="5610"/>
    <n v="7467"/>
    <x v="3"/>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706636-B14C-4CD4-9767-D1B8A0728E3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6" firstHeaderRow="1" firstDataRow="1" firstDataCol="1"/>
  <pivotFields count="8">
    <pivotField showAll="0" defaultSubtotal="0"/>
    <pivotField showAll="0"/>
    <pivotField showAll="0">
      <items count="6">
        <item x="2"/>
        <item x="3"/>
        <item x="1"/>
        <item x="0"/>
        <item x="4"/>
        <item t="default"/>
      </items>
    </pivotField>
    <pivotField showAll="0">
      <items count="4">
        <item x="1"/>
        <item x="2"/>
        <item x="0"/>
        <item t="default"/>
      </items>
    </pivotField>
    <pivotField dataField="1" showAll="0"/>
    <pivotField showAll="0"/>
    <pivotField showAll="0">
      <items count="5">
        <item x="0"/>
        <item x="1"/>
        <item x="2"/>
        <item x="3"/>
        <item t="default"/>
      </items>
    </pivotField>
    <pivotField axis="axisRow" showAll="0">
      <items count="23">
        <item m="1" x="12"/>
        <item m="1" x="13"/>
        <item m="1" x="14"/>
        <item x="3"/>
        <item x="4"/>
        <item m="1" x="15"/>
        <item m="1" x="16"/>
        <item m="1" x="17"/>
        <item m="1" x="18"/>
        <item m="1" x="19"/>
        <item m="1" x="20"/>
        <item m="1" x="21"/>
        <item x="0"/>
        <item x="1"/>
        <item x="2"/>
        <item x="5"/>
        <item x="6"/>
        <item x="7"/>
        <item x="8"/>
        <item x="9"/>
        <item x="10"/>
        <item x="11"/>
        <item t="default"/>
      </items>
    </pivotField>
  </pivotFields>
  <rowFields count="1">
    <field x="7"/>
  </rowFields>
  <rowItems count="13">
    <i>
      <x v="3"/>
    </i>
    <i>
      <x v="4"/>
    </i>
    <i>
      <x v="12"/>
    </i>
    <i>
      <x v="13"/>
    </i>
    <i>
      <x v="14"/>
    </i>
    <i>
      <x v="15"/>
    </i>
    <i>
      <x v="16"/>
    </i>
    <i>
      <x v="17"/>
    </i>
    <i>
      <x v="18"/>
    </i>
    <i>
      <x v="19"/>
    </i>
    <i>
      <x v="20"/>
    </i>
    <i>
      <x v="21"/>
    </i>
    <i t="grand">
      <x/>
    </i>
  </rowItems>
  <colItems count="1">
    <i/>
  </colItems>
  <dataFields count="1">
    <dataField name="Sum of Total_Consumption" fld="4" baseField="7" baseItem="21"/>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A5685E-5FAD-4D13-8DFD-ECDA6D043F7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P3:Q7" firstHeaderRow="1" firstDataRow="1" firstDataCol="1"/>
  <pivotFields count="8">
    <pivotField showAll="0"/>
    <pivotField showAll="0"/>
    <pivotField showAll="0">
      <items count="6">
        <item x="2"/>
        <item x="3"/>
        <item x="1"/>
        <item x="0"/>
        <item x="4"/>
        <item t="default"/>
      </items>
    </pivotField>
    <pivotField axis="axisRow" showAll="0">
      <items count="4">
        <item x="1"/>
        <item x="2"/>
        <item x="0"/>
        <item t="default"/>
      </items>
    </pivotField>
    <pivotField showAll="0"/>
    <pivotField dataField="1" showAll="0"/>
    <pivotField showAll="0">
      <items count="5">
        <item x="0"/>
        <item x="1"/>
        <item x="2"/>
        <item x="3"/>
        <item t="default"/>
      </items>
    </pivotField>
    <pivotField showAll="0"/>
  </pivotFields>
  <rowFields count="1">
    <field x="3"/>
  </rowFields>
  <rowItems count="4">
    <i>
      <x/>
    </i>
    <i>
      <x v="1"/>
    </i>
    <i>
      <x v="2"/>
    </i>
    <i t="grand">
      <x/>
    </i>
  </rowItems>
  <colItems count="1">
    <i/>
  </colItems>
  <dataFields count="1">
    <dataField name="Sum of Total_Cost" fld="5"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3"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837297-D73E-4694-AD79-4AA86859151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9" firstHeaderRow="1" firstDataRow="1" firstDataCol="1"/>
  <pivotFields count="8">
    <pivotField showAll="0"/>
    <pivotField showAll="0"/>
    <pivotField axis="axisRow" showAll="0">
      <items count="6">
        <item x="2"/>
        <item x="3"/>
        <item x="1"/>
        <item x="0"/>
        <item x="4"/>
        <item t="default"/>
      </items>
    </pivotField>
    <pivotField showAll="0">
      <items count="4">
        <item x="1"/>
        <item x="2"/>
        <item x="0"/>
        <item t="default"/>
      </items>
    </pivotField>
    <pivotField dataField="1" showAll="0"/>
    <pivotField showAll="0"/>
    <pivotField showAll="0">
      <items count="5">
        <item x="0"/>
        <item x="1"/>
        <item x="2"/>
        <item x="3"/>
        <item t="default"/>
      </items>
    </pivotField>
    <pivotField showAll="0"/>
  </pivotFields>
  <rowFields count="1">
    <field x="2"/>
  </rowFields>
  <rowItems count="6">
    <i>
      <x/>
    </i>
    <i>
      <x v="1"/>
    </i>
    <i>
      <x v="2"/>
    </i>
    <i>
      <x v="3"/>
    </i>
    <i>
      <x v="4"/>
    </i>
    <i t="grand">
      <x/>
    </i>
  </rowItems>
  <colItems count="1">
    <i/>
  </colItems>
  <dataFields count="1">
    <dataField name="Sum of Total_Consump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46B0F9-41F0-4CF2-96AE-C98B419720F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16" firstHeaderRow="1" firstDataRow="1" firstDataCol="1"/>
  <pivotFields count="8">
    <pivotField showAll="0"/>
    <pivotField showAll="0"/>
    <pivotField showAll="0">
      <items count="6">
        <item x="2"/>
        <item x="3"/>
        <item x="1"/>
        <item x="0"/>
        <item x="4"/>
        <item t="default"/>
      </items>
    </pivotField>
    <pivotField showAll="0">
      <items count="4">
        <item x="1"/>
        <item x="2"/>
        <item x="0"/>
        <item t="default"/>
      </items>
    </pivotField>
    <pivotField showAll="0"/>
    <pivotField dataField="1" showAll="0"/>
    <pivotField showAll="0">
      <items count="5">
        <item x="0"/>
        <item x="1"/>
        <item x="2"/>
        <item x="3"/>
        <item t="default"/>
      </items>
    </pivotField>
    <pivotField axis="axisRow" showAll="0">
      <items count="23">
        <item m="1" x="12"/>
        <item m="1" x="13"/>
        <item m="1" x="14"/>
        <item x="3"/>
        <item x="4"/>
        <item m="1" x="15"/>
        <item m="1" x="16"/>
        <item m="1" x="17"/>
        <item m="1" x="18"/>
        <item m="1" x="19"/>
        <item m="1" x="20"/>
        <item m="1" x="21"/>
        <item x="0"/>
        <item x="1"/>
        <item x="2"/>
        <item x="5"/>
        <item x="6"/>
        <item x="7"/>
        <item x="8"/>
        <item x="9"/>
        <item x="10"/>
        <item x="11"/>
        <item t="default"/>
      </items>
    </pivotField>
  </pivotFields>
  <rowFields count="1">
    <field x="7"/>
  </rowFields>
  <rowItems count="13">
    <i>
      <x v="3"/>
    </i>
    <i>
      <x v="4"/>
    </i>
    <i>
      <x v="12"/>
    </i>
    <i>
      <x v="13"/>
    </i>
    <i>
      <x v="14"/>
    </i>
    <i>
      <x v="15"/>
    </i>
    <i>
      <x v="16"/>
    </i>
    <i>
      <x v="17"/>
    </i>
    <i>
      <x v="18"/>
    </i>
    <i>
      <x v="19"/>
    </i>
    <i>
      <x v="20"/>
    </i>
    <i>
      <x v="21"/>
    </i>
    <i t="grand">
      <x/>
    </i>
  </rowItems>
  <colItems count="1">
    <i/>
  </colItems>
  <dataFields count="1">
    <dataField name="Sum of Total_Cost" fld="5" baseField="7" baseItem="21"/>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2F7CA4-F3AD-46C9-86F5-F4E66119C97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3:C15" firstHeaderRow="1" firstDataRow="1" firstDataCol="1"/>
  <pivotFields count="8">
    <pivotField showAll="0"/>
    <pivotField axis="axisRow" showAll="0" sortType="ascending">
      <items count="12">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 showAll="0">
      <items count="6">
        <item x="2"/>
        <item x="3"/>
        <item x="1"/>
        <item x="0"/>
        <item x="4"/>
        <item t="default"/>
      </items>
    </pivotField>
    <pivotField showAll="0">
      <items count="4">
        <item x="1"/>
        <item x="2"/>
        <item x="0"/>
        <item t="default"/>
      </items>
    </pivotField>
    <pivotField dataField="1" showAll="0"/>
    <pivotField showAll="0"/>
    <pivotField showAll="0">
      <items count="5">
        <item x="0"/>
        <item x="1"/>
        <item x="2"/>
        <item x="3"/>
        <item t="default"/>
      </items>
    </pivotField>
    <pivotField showAll="0"/>
  </pivotFields>
  <rowFields count="1">
    <field x="1"/>
  </rowFields>
  <rowItems count="12">
    <i>
      <x v="9"/>
    </i>
    <i>
      <x v="7"/>
    </i>
    <i>
      <x v="2"/>
    </i>
    <i>
      <x v="4"/>
    </i>
    <i>
      <x v="10"/>
    </i>
    <i>
      <x v="5"/>
    </i>
    <i>
      <x v="3"/>
    </i>
    <i>
      <x v="1"/>
    </i>
    <i>
      <x/>
    </i>
    <i>
      <x v="8"/>
    </i>
    <i>
      <x v="6"/>
    </i>
    <i t="grand">
      <x/>
    </i>
  </rowItems>
  <colItems count="1">
    <i/>
  </colItems>
  <dataFields count="1">
    <dataField name="Sum of Total_Consumption" fld="4" baseField="0" baseItem="0" numFmtId="165"/>
  </dataFields>
  <chartFormats count="20">
    <chartFormat chart="9" format="11" series="1">
      <pivotArea type="data" outline="0" fieldPosition="0">
        <references count="2">
          <reference field="4294967294" count="1" selected="0">
            <x v="0"/>
          </reference>
          <reference field="1" count="1" selected="0">
            <x v="0"/>
          </reference>
        </references>
      </pivotArea>
    </chartFormat>
    <chartFormat chart="9" format="12" series="1">
      <pivotArea type="data" outline="0" fieldPosition="0">
        <references count="2">
          <reference field="4294967294" count="1" selected="0">
            <x v="0"/>
          </reference>
          <reference field="1" count="1" selected="0">
            <x v="1"/>
          </reference>
        </references>
      </pivotArea>
    </chartFormat>
    <chartFormat chart="9" format="13" series="1">
      <pivotArea type="data" outline="0" fieldPosition="0">
        <references count="2">
          <reference field="4294967294" count="1" selected="0">
            <x v="0"/>
          </reference>
          <reference field="1" count="1" selected="0">
            <x v="2"/>
          </reference>
        </references>
      </pivotArea>
    </chartFormat>
    <chartFormat chart="9" format="14" series="1">
      <pivotArea type="data" outline="0" fieldPosition="0">
        <references count="2">
          <reference field="4294967294" count="1" selected="0">
            <x v="0"/>
          </reference>
          <reference field="1" count="1" selected="0">
            <x v="3"/>
          </reference>
        </references>
      </pivotArea>
    </chartFormat>
    <chartFormat chart="9" format="15" series="1">
      <pivotArea type="data" outline="0" fieldPosition="0">
        <references count="2">
          <reference field="4294967294" count="1" selected="0">
            <x v="0"/>
          </reference>
          <reference field="1" count="1" selected="0">
            <x v="4"/>
          </reference>
        </references>
      </pivotArea>
    </chartFormat>
    <chartFormat chart="9" format="16" series="1">
      <pivotArea type="data" outline="0" fieldPosition="0">
        <references count="2">
          <reference field="4294967294" count="1" selected="0">
            <x v="0"/>
          </reference>
          <reference field="1" count="1" selected="0">
            <x v="5"/>
          </reference>
        </references>
      </pivotArea>
    </chartFormat>
    <chartFormat chart="9" format="17" series="1">
      <pivotArea type="data" outline="0" fieldPosition="0">
        <references count="2">
          <reference field="4294967294" count="1" selected="0">
            <x v="0"/>
          </reference>
          <reference field="1" count="1" selected="0">
            <x v="6"/>
          </reference>
        </references>
      </pivotArea>
    </chartFormat>
    <chartFormat chart="9" format="18" series="1">
      <pivotArea type="data" outline="0" fieldPosition="0">
        <references count="2">
          <reference field="4294967294" count="1" selected="0">
            <x v="0"/>
          </reference>
          <reference field="1" count="1" selected="0">
            <x v="7"/>
          </reference>
        </references>
      </pivotArea>
    </chartFormat>
    <chartFormat chart="9" format="19" series="1">
      <pivotArea type="data" outline="0" fieldPosition="0">
        <references count="2">
          <reference field="4294967294" count="1" selected="0">
            <x v="0"/>
          </reference>
          <reference field="1" count="1" selected="0">
            <x v="8"/>
          </reference>
        </references>
      </pivotArea>
    </chartFormat>
    <chartFormat chart="9" format="20" series="1">
      <pivotArea type="data" outline="0" fieldPosition="0">
        <references count="2">
          <reference field="4294967294" count="1" selected="0">
            <x v="0"/>
          </reference>
          <reference field="1" count="1" selected="0">
            <x v="9"/>
          </reference>
        </references>
      </pivotArea>
    </chartFormat>
    <chartFormat chart="9" format="21" series="1">
      <pivotArea type="data" outline="0" fieldPosition="0">
        <references count="2">
          <reference field="4294967294" count="1" selected="0">
            <x v="0"/>
          </reference>
          <reference field="1" count="1" selected="0">
            <x v="10"/>
          </reference>
        </references>
      </pivotArea>
    </chartFormat>
    <chartFormat chart="9" format="22" series="1">
      <pivotArea type="data" outline="0" fieldPosition="0">
        <references count="1">
          <reference field="4294967294" count="1" selected="0">
            <x v="0"/>
          </reference>
        </references>
      </pivotArea>
    </chartFormat>
    <chartFormat chart="13" format="23" series="1">
      <pivotArea type="data" outline="0" fieldPosition="0">
        <references count="1">
          <reference field="4294967294" count="1" selected="0">
            <x v="0"/>
          </reference>
        </references>
      </pivotArea>
    </chartFormat>
    <chartFormat chart="14" format="2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2">
          <reference field="4294967294" count="1" selected="0">
            <x v="0"/>
          </reference>
          <reference field="1" count="1" selected="0">
            <x v="0"/>
          </reference>
        </references>
      </pivotArea>
    </chartFormat>
    <chartFormat chart="15" format="3" series="1">
      <pivotArea type="data" outline="0" fieldPosition="0">
        <references count="2">
          <reference field="4294967294" count="1" selected="0">
            <x v="0"/>
          </reference>
          <reference field="1" count="1" selected="0">
            <x v="8"/>
          </reference>
        </references>
      </pivotArea>
    </chartFormat>
    <chartFormat chart="15" format="4" series="1">
      <pivotArea type="data" outline="0" fieldPosition="0">
        <references count="2">
          <reference field="4294967294" count="1" selected="0">
            <x v="0"/>
          </reference>
          <reference field="1" count="1" selected="0">
            <x v="6"/>
          </reference>
        </references>
      </pivotArea>
    </chartFormat>
    <chartFormat chart="1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4585E67-E52D-4D3A-9A80-BE1911FCECCC}" autoFormatId="16" applyNumberFormats="0" applyBorderFormats="0" applyFontFormats="0" applyPatternFormats="0" applyAlignmentFormats="0" applyWidthHeightFormats="0">
  <queryTableRefresh nextId="14">
    <queryTableFields count="8">
      <queryTableField id="10" name="Date" tableColumnId="9"/>
      <queryTableField id="2" name="Building" tableColumnId="2"/>
      <queryTableField id="3" name="City" tableColumnId="3"/>
      <queryTableField id="4" name="Energy_Type" tableColumnId="4"/>
      <queryTableField id="6" name="Total_Consumption" tableColumnId="6"/>
      <queryTableField id="7" name="Total_Cost" tableColumnId="7"/>
      <queryTableField id="12" name="Year" tableColumnId="1"/>
      <queryTableField id="13" name="Month"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785F20E-122F-4B8D-85A9-55574495CDE5}" sourceName="Year">
  <pivotTables>
    <pivotTable tabId="5" name="PivotTable8"/>
    <pivotTable tabId="5" name="PivotTable11"/>
    <pivotTable tabId="5" name="PivotTable12"/>
    <pivotTable tabId="5" name="PivotTable9"/>
    <pivotTable tabId="1" name="PivotTable10"/>
  </pivotTables>
  <data>
    <tabular pivotCacheId="116266736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3DD39F2-4F3D-481F-8456-6EEA019EE022}" sourceName="City">
  <pivotTables>
    <pivotTable tabId="5" name="PivotTable8"/>
    <pivotTable tabId="1" name="PivotTable10"/>
    <pivotTable tabId="5" name="PivotTable12"/>
    <pivotTable tabId="5" name="PivotTable9"/>
    <pivotTable tabId="5" name="PivotTable11"/>
  </pivotTables>
  <data>
    <tabular pivotCacheId="1162667361">
      <items count="5">
        <i x="2" s="1"/>
        <i x="3"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ergy_Type" xr10:uid="{C691A749-F7D8-49BC-A260-4159A542E885}" sourceName="Energy_Type">
  <pivotTables>
    <pivotTable tabId="5" name="PivotTable11"/>
    <pivotTable tabId="1" name="PivotTable10"/>
    <pivotTable tabId="5" name="PivotTable9"/>
    <pivotTable tabId="5" name="PivotTable8"/>
  </pivotTables>
  <data>
    <tabular pivotCacheId="1162667361">
      <items count="3">
        <i x="1"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C49793E-0A50-485F-B0B8-C5CF69F119D9}" cache="Slicer_Year" caption="Year" rowHeight="234950"/>
  <slicer name="City" xr10:uid="{1D596D0C-D735-4055-8E68-20B4A4B87969}" cache="Slicer_City" caption="City" rowHeight="234950"/>
  <slicer name="Energy Type" xr10:uid="{F0E1F9F2-98BB-4A76-BC52-7A669946F797}" cache="Slicer_Energy_Type" caption="Energy Typ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8F7086-755B-40B3-B84F-11054DEFC0BE}" name="Query1" displayName="Query1" ref="A1:H1585" tableType="queryTable" totalsRowShown="0">
  <autoFilter ref="A1:H1585" xr:uid="{7D8F7086-755B-40B3-B84F-11054DEFC0BE}"/>
  <tableColumns count="8">
    <tableColumn id="9" xr3:uid="{C6826B4C-4C81-4411-8ABE-A0D9A6912BC3}" uniqueName="9" name="Date" queryTableFieldId="10" dataDxfId="8"/>
    <tableColumn id="2" xr3:uid="{C7287E02-ED2B-4FDA-A275-9EE405E7BA91}" uniqueName="2" name="Building" queryTableFieldId="2" dataDxfId="7"/>
    <tableColumn id="3" xr3:uid="{BACCCDA8-B4C1-452F-B5DB-D1CA461C744A}" uniqueName="3" name="City" queryTableFieldId="3" dataDxfId="6"/>
    <tableColumn id="4" xr3:uid="{7BD48114-4673-48F4-BFCA-89F5C5895C79}" uniqueName="4" name="Energy Type" queryTableFieldId="4" dataDxfId="5"/>
    <tableColumn id="6" xr3:uid="{EF4B683D-A0C4-40AD-95ED-0BAD2E8E9C86}" uniqueName="6" name="Total Consumption" queryTableFieldId="6"/>
    <tableColumn id="7" xr3:uid="{66C37463-7766-4A8C-906E-0A1F85B8AAD6}" uniqueName="7" name="Total_Cost" queryTableFieldId="7"/>
    <tableColumn id="1" xr3:uid="{239DF77C-CA95-4BA7-895E-6FE96CA597B1}" uniqueName="1" name="Year" queryTableFieldId="12"/>
    <tableColumn id="5" xr3:uid="{B5960EAD-8477-4019-B734-CD718248E9EF}" uniqueName="5" name="Month" queryTableFieldId="13"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112916-504C-4294-81B5-459847CBFBF3}" name="Table2" displayName="Table2" ref="L11:N16" totalsRowShown="0" dataDxfId="3">
  <autoFilter ref="L11:N16" xr:uid="{66112916-504C-4294-81B5-459847CBFBF3}"/>
  <tableColumns count="3">
    <tableColumn id="1" xr3:uid="{3B27EF6D-767C-4DFA-BC32-A950FCC14FDB}" name="Row Labels" dataDxfId="2"/>
    <tableColumn id="2" xr3:uid="{8C0303EC-17DD-4654-BFAC-E676D8221911}" name="State" dataDxfId="1"/>
    <tableColumn id="3" xr3:uid="{A56B9914-DB79-4CD8-A778-80BD5B088F0E}" name="Consumption" dataDxfId="0">
      <calculatedColumnFormula>GETPIVOTDATA("Total_Consumption",$L$3,"City",L4)</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txDef>
      <a:spPr>
        <a:noFill/>
        <a:ln w="9525" cmpd="sng">
          <a:noFill/>
        </a:ln>
      </a:spPr>
      <a:bodyPr vertOverflow="clip" horzOverflow="clip" wrap="square" rtlCol="0" anchor="ctr"/>
      <a:lstStyle>
        <a:defPPr algn="ctr">
          <a:defRPr sz="1100" b="1" i="0" u="none" strike="noStrike">
            <a:solidFill>
              <a:srgbClr val="000000"/>
            </a:solidFill>
            <a:latin typeface="Century Gothic" panose="020B0502020202020204" pitchFamily="34"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BC0C-62FD-4251-A61F-8C66AD934D13}">
  <dimension ref="A1:H1585"/>
  <sheetViews>
    <sheetView workbookViewId="0">
      <selection activeCell="I8" sqref="I8"/>
    </sheetView>
  </sheetViews>
  <sheetFormatPr defaultRowHeight="13.8" x14ac:dyDescent="0.25"/>
  <cols>
    <col min="1" max="1" width="8.8984375" style="5" bestFit="1" customWidth="1"/>
    <col min="2" max="2" width="10.09765625" bestFit="1" customWidth="1"/>
    <col min="3" max="3" width="10.69921875" bestFit="1" customWidth="1"/>
    <col min="4" max="4" width="14.59765625" bestFit="1" customWidth="1"/>
    <col min="5" max="5" width="20.09765625" bestFit="1" customWidth="1"/>
    <col min="6" max="6" width="12.19921875" bestFit="1" customWidth="1"/>
    <col min="7" max="7" width="7" bestFit="1" customWidth="1"/>
    <col min="8" max="8" width="8.296875" bestFit="1" customWidth="1"/>
    <col min="9" max="9" width="20.09765625" bestFit="1" customWidth="1"/>
    <col min="10" max="11" width="12.19921875" bestFit="1" customWidth="1"/>
  </cols>
  <sheetData>
    <row r="1" spans="1:8" x14ac:dyDescent="0.25">
      <c r="A1" s="5" t="s">
        <v>32</v>
      </c>
      <c r="B1" t="s">
        <v>0</v>
      </c>
      <c r="C1" t="s">
        <v>1</v>
      </c>
      <c r="D1" t="s">
        <v>48</v>
      </c>
      <c r="E1" t="s">
        <v>49</v>
      </c>
      <c r="F1" t="s">
        <v>2</v>
      </c>
      <c r="G1" t="s">
        <v>33</v>
      </c>
      <c r="H1" t="s">
        <v>34</v>
      </c>
    </row>
    <row r="2" spans="1:8" x14ac:dyDescent="0.25">
      <c r="A2" s="6">
        <v>42370</v>
      </c>
      <c r="B2" t="s">
        <v>3</v>
      </c>
      <c r="C2" t="s">
        <v>4</v>
      </c>
      <c r="D2" t="s">
        <v>5</v>
      </c>
      <c r="E2">
        <v>346159</v>
      </c>
      <c r="F2">
        <v>17308</v>
      </c>
      <c r="G2">
        <v>2016</v>
      </c>
      <c r="H2" t="s">
        <v>38</v>
      </c>
    </row>
    <row r="3" spans="1:8" x14ac:dyDescent="0.25">
      <c r="A3" s="6">
        <v>42370</v>
      </c>
      <c r="B3" t="s">
        <v>6</v>
      </c>
      <c r="C3" t="s">
        <v>4</v>
      </c>
      <c r="D3" t="s">
        <v>5</v>
      </c>
      <c r="E3">
        <v>281717</v>
      </c>
      <c r="F3">
        <v>14086</v>
      </c>
      <c r="G3">
        <v>2016</v>
      </c>
      <c r="H3" t="s">
        <v>38</v>
      </c>
    </row>
    <row r="4" spans="1:8" x14ac:dyDescent="0.25">
      <c r="A4" s="6">
        <v>42370</v>
      </c>
      <c r="B4" t="s">
        <v>7</v>
      </c>
      <c r="C4" t="s">
        <v>4</v>
      </c>
      <c r="D4" t="s">
        <v>5</v>
      </c>
      <c r="E4">
        <v>259530</v>
      </c>
      <c r="F4">
        <v>12976</v>
      </c>
      <c r="G4">
        <v>2016</v>
      </c>
      <c r="H4" t="s">
        <v>38</v>
      </c>
    </row>
    <row r="5" spans="1:8" x14ac:dyDescent="0.25">
      <c r="A5" s="6">
        <v>42370</v>
      </c>
      <c r="B5" t="s">
        <v>8</v>
      </c>
      <c r="C5" t="s">
        <v>9</v>
      </c>
      <c r="D5" t="s">
        <v>5</v>
      </c>
      <c r="E5">
        <v>309176</v>
      </c>
      <c r="F5">
        <v>15459</v>
      </c>
      <c r="G5">
        <v>2016</v>
      </c>
      <c r="H5" t="s">
        <v>38</v>
      </c>
    </row>
    <row r="6" spans="1:8" x14ac:dyDescent="0.25">
      <c r="A6" s="6">
        <v>42370</v>
      </c>
      <c r="B6" t="s">
        <v>10</v>
      </c>
      <c r="C6" t="s">
        <v>11</v>
      </c>
      <c r="D6" t="s">
        <v>5</v>
      </c>
      <c r="E6">
        <v>257742</v>
      </c>
      <c r="F6">
        <v>12887</v>
      </c>
      <c r="G6">
        <v>2016</v>
      </c>
      <c r="H6" t="s">
        <v>38</v>
      </c>
    </row>
    <row r="7" spans="1:8" x14ac:dyDescent="0.25">
      <c r="A7" s="6">
        <v>42370</v>
      </c>
      <c r="B7" t="s">
        <v>12</v>
      </c>
      <c r="C7" t="s">
        <v>13</v>
      </c>
      <c r="D7" t="s">
        <v>5</v>
      </c>
      <c r="E7">
        <v>276221</v>
      </c>
      <c r="F7">
        <v>13811</v>
      </c>
      <c r="G7">
        <v>2016</v>
      </c>
      <c r="H7" t="s">
        <v>38</v>
      </c>
    </row>
    <row r="8" spans="1:8" x14ac:dyDescent="0.25">
      <c r="A8" s="6">
        <v>42370</v>
      </c>
      <c r="B8" t="s">
        <v>14</v>
      </c>
      <c r="C8" t="s">
        <v>15</v>
      </c>
      <c r="D8" t="s">
        <v>5</v>
      </c>
      <c r="E8">
        <v>401399</v>
      </c>
      <c r="F8">
        <v>20070</v>
      </c>
      <c r="G8">
        <v>2016</v>
      </c>
      <c r="H8" t="s">
        <v>38</v>
      </c>
    </row>
    <row r="9" spans="1:8" x14ac:dyDescent="0.25">
      <c r="A9" s="6">
        <v>42370</v>
      </c>
      <c r="B9" t="s">
        <v>16</v>
      </c>
      <c r="C9" t="s">
        <v>11</v>
      </c>
      <c r="D9" t="s">
        <v>5</v>
      </c>
      <c r="E9">
        <v>413543</v>
      </c>
      <c r="F9">
        <v>20677</v>
      </c>
      <c r="G9">
        <v>2016</v>
      </c>
      <c r="H9" t="s">
        <v>38</v>
      </c>
    </row>
    <row r="10" spans="1:8" x14ac:dyDescent="0.25">
      <c r="A10" s="6">
        <v>42370</v>
      </c>
      <c r="B10" t="s">
        <v>17</v>
      </c>
      <c r="C10" t="s">
        <v>11</v>
      </c>
      <c r="D10" t="s">
        <v>5</v>
      </c>
      <c r="E10">
        <v>343048</v>
      </c>
      <c r="F10">
        <v>17152</v>
      </c>
      <c r="G10">
        <v>2016</v>
      </c>
      <c r="H10" t="s">
        <v>38</v>
      </c>
    </row>
    <row r="11" spans="1:8" x14ac:dyDescent="0.25">
      <c r="A11" s="6">
        <v>42370</v>
      </c>
      <c r="B11" t="s">
        <v>18</v>
      </c>
      <c r="C11" t="s">
        <v>9</v>
      </c>
      <c r="D11" t="s">
        <v>5</v>
      </c>
      <c r="E11">
        <v>412804</v>
      </c>
      <c r="F11">
        <v>20640</v>
      </c>
      <c r="G11">
        <v>2016</v>
      </c>
      <c r="H11" t="s">
        <v>38</v>
      </c>
    </row>
    <row r="12" spans="1:8" x14ac:dyDescent="0.25">
      <c r="A12" s="6">
        <v>42370</v>
      </c>
      <c r="B12" t="s">
        <v>19</v>
      </c>
      <c r="C12" t="s">
        <v>9</v>
      </c>
      <c r="D12" t="s">
        <v>5</v>
      </c>
      <c r="E12">
        <v>417348</v>
      </c>
      <c r="F12">
        <v>20867</v>
      </c>
      <c r="G12">
        <v>2016</v>
      </c>
      <c r="H12" t="s">
        <v>38</v>
      </c>
    </row>
    <row r="13" spans="1:8" x14ac:dyDescent="0.25">
      <c r="A13" s="6">
        <v>42401</v>
      </c>
      <c r="B13" t="s">
        <v>3</v>
      </c>
      <c r="C13" t="s">
        <v>4</v>
      </c>
      <c r="D13" t="s">
        <v>5</v>
      </c>
      <c r="E13">
        <v>437812</v>
      </c>
      <c r="F13">
        <v>21891</v>
      </c>
      <c r="G13">
        <v>2016</v>
      </c>
      <c r="H13" t="s">
        <v>39</v>
      </c>
    </row>
    <row r="14" spans="1:8" x14ac:dyDescent="0.25">
      <c r="A14" s="6">
        <v>42401</v>
      </c>
      <c r="B14" t="s">
        <v>6</v>
      </c>
      <c r="C14" t="s">
        <v>4</v>
      </c>
      <c r="D14" t="s">
        <v>5</v>
      </c>
      <c r="E14">
        <v>370356</v>
      </c>
      <c r="F14">
        <v>18518</v>
      </c>
      <c r="G14">
        <v>2016</v>
      </c>
      <c r="H14" t="s">
        <v>39</v>
      </c>
    </row>
    <row r="15" spans="1:8" x14ac:dyDescent="0.25">
      <c r="A15" s="6">
        <v>42401</v>
      </c>
      <c r="B15" t="s">
        <v>7</v>
      </c>
      <c r="C15" t="s">
        <v>4</v>
      </c>
      <c r="D15" t="s">
        <v>5</v>
      </c>
      <c r="E15">
        <v>231200</v>
      </c>
      <c r="F15">
        <v>11560</v>
      </c>
      <c r="G15">
        <v>2016</v>
      </c>
      <c r="H15" t="s">
        <v>39</v>
      </c>
    </row>
    <row r="16" spans="1:8" x14ac:dyDescent="0.25">
      <c r="A16" s="6">
        <v>42401</v>
      </c>
      <c r="B16" t="s">
        <v>8</v>
      </c>
      <c r="C16" t="s">
        <v>9</v>
      </c>
      <c r="D16" t="s">
        <v>5</v>
      </c>
      <c r="E16">
        <v>336263</v>
      </c>
      <c r="F16">
        <v>16813</v>
      </c>
      <c r="G16">
        <v>2016</v>
      </c>
      <c r="H16" t="s">
        <v>39</v>
      </c>
    </row>
    <row r="17" spans="1:8" x14ac:dyDescent="0.25">
      <c r="A17" s="6">
        <v>42401</v>
      </c>
      <c r="B17" t="s">
        <v>10</v>
      </c>
      <c r="C17" t="s">
        <v>11</v>
      </c>
      <c r="D17" t="s">
        <v>5</v>
      </c>
      <c r="E17">
        <v>267027</v>
      </c>
      <c r="F17">
        <v>13351</v>
      </c>
      <c r="G17">
        <v>2016</v>
      </c>
      <c r="H17" t="s">
        <v>39</v>
      </c>
    </row>
    <row r="18" spans="1:8" x14ac:dyDescent="0.25">
      <c r="A18" s="6">
        <v>42401</v>
      </c>
      <c r="B18" t="s">
        <v>12</v>
      </c>
      <c r="C18" t="s">
        <v>13</v>
      </c>
      <c r="D18" t="s">
        <v>5</v>
      </c>
      <c r="E18">
        <v>424629</v>
      </c>
      <c r="F18">
        <v>21231</v>
      </c>
      <c r="G18">
        <v>2016</v>
      </c>
      <c r="H18" t="s">
        <v>39</v>
      </c>
    </row>
    <row r="19" spans="1:8" x14ac:dyDescent="0.25">
      <c r="A19" s="6">
        <v>42401</v>
      </c>
      <c r="B19" t="s">
        <v>14</v>
      </c>
      <c r="C19" t="s">
        <v>15</v>
      </c>
      <c r="D19" t="s">
        <v>5</v>
      </c>
      <c r="E19">
        <v>453536</v>
      </c>
      <c r="F19">
        <v>22677</v>
      </c>
      <c r="G19">
        <v>2016</v>
      </c>
      <c r="H19" t="s">
        <v>39</v>
      </c>
    </row>
    <row r="20" spans="1:8" x14ac:dyDescent="0.25">
      <c r="A20" s="6">
        <v>42401</v>
      </c>
      <c r="B20" t="s">
        <v>16</v>
      </c>
      <c r="C20" t="s">
        <v>11</v>
      </c>
      <c r="D20" t="s">
        <v>5</v>
      </c>
      <c r="E20">
        <v>252241</v>
      </c>
      <c r="F20">
        <v>12612</v>
      </c>
      <c r="G20">
        <v>2016</v>
      </c>
      <c r="H20" t="s">
        <v>39</v>
      </c>
    </row>
    <row r="21" spans="1:8" x14ac:dyDescent="0.25">
      <c r="A21" s="6">
        <v>42401</v>
      </c>
      <c r="B21" t="s">
        <v>17</v>
      </c>
      <c r="C21" t="s">
        <v>11</v>
      </c>
      <c r="D21" t="s">
        <v>5</v>
      </c>
      <c r="E21">
        <v>202733</v>
      </c>
      <c r="F21">
        <v>10137</v>
      </c>
      <c r="G21">
        <v>2016</v>
      </c>
      <c r="H21" t="s">
        <v>39</v>
      </c>
    </row>
    <row r="22" spans="1:8" x14ac:dyDescent="0.25">
      <c r="A22" s="6">
        <v>42401</v>
      </c>
      <c r="B22" t="s">
        <v>18</v>
      </c>
      <c r="C22" t="s">
        <v>9</v>
      </c>
      <c r="D22" t="s">
        <v>5</v>
      </c>
      <c r="E22">
        <v>258350</v>
      </c>
      <c r="F22">
        <v>12918</v>
      </c>
      <c r="G22">
        <v>2016</v>
      </c>
      <c r="H22" t="s">
        <v>39</v>
      </c>
    </row>
    <row r="23" spans="1:8" x14ac:dyDescent="0.25">
      <c r="A23" s="6">
        <v>42401</v>
      </c>
      <c r="B23" t="s">
        <v>19</v>
      </c>
      <c r="C23" t="s">
        <v>9</v>
      </c>
      <c r="D23" t="s">
        <v>5</v>
      </c>
      <c r="E23">
        <v>408801</v>
      </c>
      <c r="F23">
        <v>20440</v>
      </c>
      <c r="G23">
        <v>2016</v>
      </c>
      <c r="H23" t="s">
        <v>39</v>
      </c>
    </row>
    <row r="24" spans="1:8" x14ac:dyDescent="0.25">
      <c r="A24" s="6">
        <v>42430</v>
      </c>
      <c r="B24" t="s">
        <v>3</v>
      </c>
      <c r="C24" t="s">
        <v>4</v>
      </c>
      <c r="D24" t="s">
        <v>5</v>
      </c>
      <c r="E24">
        <v>242522</v>
      </c>
      <c r="F24">
        <v>12126</v>
      </c>
      <c r="G24">
        <v>2016</v>
      </c>
      <c r="H24" t="s">
        <v>40</v>
      </c>
    </row>
    <row r="25" spans="1:8" x14ac:dyDescent="0.25">
      <c r="A25" s="6">
        <v>42430</v>
      </c>
      <c r="B25" t="s">
        <v>6</v>
      </c>
      <c r="C25" t="s">
        <v>4</v>
      </c>
      <c r="D25" t="s">
        <v>5</v>
      </c>
      <c r="E25">
        <v>363959</v>
      </c>
      <c r="F25">
        <v>18198</v>
      </c>
      <c r="G25">
        <v>2016</v>
      </c>
      <c r="H25" t="s">
        <v>40</v>
      </c>
    </row>
    <row r="26" spans="1:8" x14ac:dyDescent="0.25">
      <c r="A26" s="6">
        <v>42430</v>
      </c>
      <c r="B26" t="s">
        <v>7</v>
      </c>
      <c r="C26" t="s">
        <v>4</v>
      </c>
      <c r="D26" t="s">
        <v>5</v>
      </c>
      <c r="E26">
        <v>424409</v>
      </c>
      <c r="F26">
        <v>21220</v>
      </c>
      <c r="G26">
        <v>2016</v>
      </c>
      <c r="H26" t="s">
        <v>40</v>
      </c>
    </row>
    <row r="27" spans="1:8" x14ac:dyDescent="0.25">
      <c r="A27" s="6">
        <v>42430</v>
      </c>
      <c r="B27" t="s">
        <v>8</v>
      </c>
      <c r="C27" t="s">
        <v>9</v>
      </c>
      <c r="D27" t="s">
        <v>5</v>
      </c>
      <c r="E27">
        <v>423089</v>
      </c>
      <c r="F27">
        <v>21154</v>
      </c>
      <c r="G27">
        <v>2016</v>
      </c>
      <c r="H27" t="s">
        <v>40</v>
      </c>
    </row>
    <row r="28" spans="1:8" x14ac:dyDescent="0.25">
      <c r="A28" s="6">
        <v>42430</v>
      </c>
      <c r="B28" t="s">
        <v>10</v>
      </c>
      <c r="C28" t="s">
        <v>11</v>
      </c>
      <c r="D28" t="s">
        <v>5</v>
      </c>
      <c r="E28">
        <v>234020</v>
      </c>
      <c r="F28">
        <v>11701</v>
      </c>
      <c r="G28">
        <v>2016</v>
      </c>
      <c r="H28" t="s">
        <v>40</v>
      </c>
    </row>
    <row r="29" spans="1:8" x14ac:dyDescent="0.25">
      <c r="A29" s="6">
        <v>42430</v>
      </c>
      <c r="B29" t="s">
        <v>12</v>
      </c>
      <c r="C29" t="s">
        <v>13</v>
      </c>
      <c r="D29" t="s">
        <v>5</v>
      </c>
      <c r="E29">
        <v>417242</v>
      </c>
      <c r="F29">
        <v>20862</v>
      </c>
      <c r="G29">
        <v>2016</v>
      </c>
      <c r="H29" t="s">
        <v>40</v>
      </c>
    </row>
    <row r="30" spans="1:8" x14ac:dyDescent="0.25">
      <c r="A30" s="6">
        <v>42430</v>
      </c>
      <c r="B30" t="s">
        <v>14</v>
      </c>
      <c r="C30" t="s">
        <v>15</v>
      </c>
      <c r="D30" t="s">
        <v>5</v>
      </c>
      <c r="E30">
        <v>398217</v>
      </c>
      <c r="F30">
        <v>19911</v>
      </c>
      <c r="G30">
        <v>2016</v>
      </c>
      <c r="H30" t="s">
        <v>40</v>
      </c>
    </row>
    <row r="31" spans="1:8" x14ac:dyDescent="0.25">
      <c r="A31" s="6">
        <v>42430</v>
      </c>
      <c r="B31" t="s">
        <v>16</v>
      </c>
      <c r="C31" t="s">
        <v>11</v>
      </c>
      <c r="D31" t="s">
        <v>5</v>
      </c>
      <c r="E31">
        <v>461819</v>
      </c>
      <c r="F31">
        <v>23091</v>
      </c>
      <c r="G31">
        <v>2016</v>
      </c>
      <c r="H31" t="s">
        <v>40</v>
      </c>
    </row>
    <row r="32" spans="1:8" x14ac:dyDescent="0.25">
      <c r="A32" s="6">
        <v>42430</v>
      </c>
      <c r="B32" t="s">
        <v>17</v>
      </c>
      <c r="C32" t="s">
        <v>11</v>
      </c>
      <c r="D32" t="s">
        <v>5</v>
      </c>
      <c r="E32">
        <v>239402</v>
      </c>
      <c r="F32">
        <v>11970</v>
      </c>
      <c r="G32">
        <v>2016</v>
      </c>
      <c r="H32" t="s">
        <v>40</v>
      </c>
    </row>
    <row r="33" spans="1:8" x14ac:dyDescent="0.25">
      <c r="A33" s="6">
        <v>42430</v>
      </c>
      <c r="B33" t="s">
        <v>18</v>
      </c>
      <c r="C33" t="s">
        <v>9</v>
      </c>
      <c r="D33" t="s">
        <v>5</v>
      </c>
      <c r="E33">
        <v>238633</v>
      </c>
      <c r="F33">
        <v>11932</v>
      </c>
      <c r="G33">
        <v>2016</v>
      </c>
      <c r="H33" t="s">
        <v>40</v>
      </c>
    </row>
    <row r="34" spans="1:8" x14ac:dyDescent="0.25">
      <c r="A34" s="6">
        <v>42430</v>
      </c>
      <c r="B34" t="s">
        <v>19</v>
      </c>
      <c r="C34" t="s">
        <v>9</v>
      </c>
      <c r="D34" t="s">
        <v>5</v>
      </c>
      <c r="E34">
        <v>471206</v>
      </c>
      <c r="F34">
        <v>23560</v>
      </c>
      <c r="G34">
        <v>2016</v>
      </c>
      <c r="H34" t="s">
        <v>40</v>
      </c>
    </row>
    <row r="35" spans="1:8" x14ac:dyDescent="0.25">
      <c r="A35" s="6">
        <v>42461</v>
      </c>
      <c r="B35" t="s">
        <v>3</v>
      </c>
      <c r="C35" t="s">
        <v>4</v>
      </c>
      <c r="D35" t="s">
        <v>5</v>
      </c>
      <c r="E35">
        <v>266742</v>
      </c>
      <c r="F35">
        <v>13337</v>
      </c>
      <c r="G35">
        <v>2016</v>
      </c>
      <c r="H35" t="s">
        <v>35</v>
      </c>
    </row>
    <row r="36" spans="1:8" x14ac:dyDescent="0.25">
      <c r="A36" s="6">
        <v>42461</v>
      </c>
      <c r="B36" t="s">
        <v>6</v>
      </c>
      <c r="C36" t="s">
        <v>4</v>
      </c>
      <c r="D36" t="s">
        <v>5</v>
      </c>
      <c r="E36">
        <v>242610</v>
      </c>
      <c r="F36">
        <v>12130</v>
      </c>
      <c r="G36">
        <v>2016</v>
      </c>
      <c r="H36" t="s">
        <v>35</v>
      </c>
    </row>
    <row r="37" spans="1:8" x14ac:dyDescent="0.25">
      <c r="A37" s="6">
        <v>42461</v>
      </c>
      <c r="B37" t="s">
        <v>7</v>
      </c>
      <c r="C37" t="s">
        <v>4</v>
      </c>
      <c r="D37" t="s">
        <v>5</v>
      </c>
      <c r="E37">
        <v>488203</v>
      </c>
      <c r="F37">
        <v>24410</v>
      </c>
      <c r="G37">
        <v>2016</v>
      </c>
      <c r="H37" t="s">
        <v>35</v>
      </c>
    </row>
    <row r="38" spans="1:8" x14ac:dyDescent="0.25">
      <c r="A38" s="6">
        <v>42461</v>
      </c>
      <c r="B38" t="s">
        <v>8</v>
      </c>
      <c r="C38" t="s">
        <v>9</v>
      </c>
      <c r="D38" t="s">
        <v>5</v>
      </c>
      <c r="E38">
        <v>314863</v>
      </c>
      <c r="F38">
        <v>15743</v>
      </c>
      <c r="G38">
        <v>2016</v>
      </c>
      <c r="H38" t="s">
        <v>35</v>
      </c>
    </row>
    <row r="39" spans="1:8" x14ac:dyDescent="0.25">
      <c r="A39" s="6">
        <v>42461</v>
      </c>
      <c r="B39" t="s">
        <v>10</v>
      </c>
      <c r="C39" t="s">
        <v>11</v>
      </c>
      <c r="D39" t="s">
        <v>5</v>
      </c>
      <c r="E39">
        <v>329990</v>
      </c>
      <c r="F39">
        <v>16500</v>
      </c>
      <c r="G39">
        <v>2016</v>
      </c>
      <c r="H39" t="s">
        <v>35</v>
      </c>
    </row>
    <row r="40" spans="1:8" x14ac:dyDescent="0.25">
      <c r="A40" s="6">
        <v>42461</v>
      </c>
      <c r="B40" t="s">
        <v>12</v>
      </c>
      <c r="C40" t="s">
        <v>13</v>
      </c>
      <c r="D40" t="s">
        <v>5</v>
      </c>
      <c r="E40">
        <v>243752</v>
      </c>
      <c r="F40">
        <v>12188</v>
      </c>
      <c r="G40">
        <v>2016</v>
      </c>
      <c r="H40" t="s">
        <v>35</v>
      </c>
    </row>
    <row r="41" spans="1:8" x14ac:dyDescent="0.25">
      <c r="A41" s="6">
        <v>42461</v>
      </c>
      <c r="B41" t="s">
        <v>14</v>
      </c>
      <c r="C41" t="s">
        <v>15</v>
      </c>
      <c r="D41" t="s">
        <v>5</v>
      </c>
      <c r="E41">
        <v>393447</v>
      </c>
      <c r="F41">
        <v>19672</v>
      </c>
      <c r="G41">
        <v>2016</v>
      </c>
      <c r="H41" t="s">
        <v>35</v>
      </c>
    </row>
    <row r="42" spans="1:8" x14ac:dyDescent="0.25">
      <c r="A42" s="6">
        <v>42461</v>
      </c>
      <c r="B42" t="s">
        <v>16</v>
      </c>
      <c r="C42" t="s">
        <v>11</v>
      </c>
      <c r="D42" t="s">
        <v>5</v>
      </c>
      <c r="E42">
        <v>361251</v>
      </c>
      <c r="F42">
        <v>18063</v>
      </c>
      <c r="G42">
        <v>2016</v>
      </c>
      <c r="H42" t="s">
        <v>35</v>
      </c>
    </row>
    <row r="43" spans="1:8" x14ac:dyDescent="0.25">
      <c r="A43" s="6">
        <v>42461</v>
      </c>
      <c r="B43" t="s">
        <v>17</v>
      </c>
      <c r="C43" t="s">
        <v>11</v>
      </c>
      <c r="D43" t="s">
        <v>5</v>
      </c>
      <c r="E43">
        <v>249738</v>
      </c>
      <c r="F43">
        <v>12487</v>
      </c>
      <c r="G43">
        <v>2016</v>
      </c>
      <c r="H43" t="s">
        <v>35</v>
      </c>
    </row>
    <row r="44" spans="1:8" x14ac:dyDescent="0.25">
      <c r="A44" s="6">
        <v>42461</v>
      </c>
      <c r="B44" t="s">
        <v>18</v>
      </c>
      <c r="C44" t="s">
        <v>9</v>
      </c>
      <c r="D44" t="s">
        <v>5</v>
      </c>
      <c r="E44">
        <v>446149</v>
      </c>
      <c r="F44">
        <v>22307</v>
      </c>
      <c r="G44">
        <v>2016</v>
      </c>
      <c r="H44" t="s">
        <v>35</v>
      </c>
    </row>
    <row r="45" spans="1:8" x14ac:dyDescent="0.25">
      <c r="A45" s="6">
        <v>42461</v>
      </c>
      <c r="B45" t="s">
        <v>19</v>
      </c>
      <c r="C45" t="s">
        <v>9</v>
      </c>
      <c r="D45" t="s">
        <v>5</v>
      </c>
      <c r="E45">
        <v>310387</v>
      </c>
      <c r="F45">
        <v>15519</v>
      </c>
      <c r="G45">
        <v>2016</v>
      </c>
      <c r="H45" t="s">
        <v>35</v>
      </c>
    </row>
    <row r="46" spans="1:8" x14ac:dyDescent="0.25">
      <c r="A46" s="6">
        <v>42491</v>
      </c>
      <c r="B46" t="s">
        <v>3</v>
      </c>
      <c r="C46" t="s">
        <v>4</v>
      </c>
      <c r="D46" t="s">
        <v>5</v>
      </c>
      <c r="E46">
        <v>307569</v>
      </c>
      <c r="F46">
        <v>15378</v>
      </c>
      <c r="G46">
        <v>2016</v>
      </c>
      <c r="H46" t="s">
        <v>36</v>
      </c>
    </row>
    <row r="47" spans="1:8" x14ac:dyDescent="0.25">
      <c r="A47" s="6">
        <v>42491</v>
      </c>
      <c r="B47" t="s">
        <v>6</v>
      </c>
      <c r="C47" t="s">
        <v>4</v>
      </c>
      <c r="D47" t="s">
        <v>5</v>
      </c>
      <c r="E47">
        <v>497381</v>
      </c>
      <c r="F47">
        <v>24869</v>
      </c>
      <c r="G47">
        <v>2016</v>
      </c>
      <c r="H47" t="s">
        <v>36</v>
      </c>
    </row>
    <row r="48" spans="1:8" x14ac:dyDescent="0.25">
      <c r="A48" s="6">
        <v>42491</v>
      </c>
      <c r="B48" t="s">
        <v>7</v>
      </c>
      <c r="C48" t="s">
        <v>4</v>
      </c>
      <c r="D48" t="s">
        <v>5</v>
      </c>
      <c r="E48">
        <v>216109</v>
      </c>
      <c r="F48">
        <v>10805</v>
      </c>
      <c r="G48">
        <v>2016</v>
      </c>
      <c r="H48" t="s">
        <v>36</v>
      </c>
    </row>
    <row r="49" spans="1:8" x14ac:dyDescent="0.25">
      <c r="A49" s="6">
        <v>42491</v>
      </c>
      <c r="B49" t="s">
        <v>8</v>
      </c>
      <c r="C49" t="s">
        <v>9</v>
      </c>
      <c r="D49" t="s">
        <v>5</v>
      </c>
      <c r="E49">
        <v>265688</v>
      </c>
      <c r="F49">
        <v>13284</v>
      </c>
      <c r="G49">
        <v>2016</v>
      </c>
      <c r="H49" t="s">
        <v>36</v>
      </c>
    </row>
    <row r="50" spans="1:8" x14ac:dyDescent="0.25">
      <c r="A50" s="6">
        <v>42491</v>
      </c>
      <c r="B50" t="s">
        <v>10</v>
      </c>
      <c r="C50" t="s">
        <v>11</v>
      </c>
      <c r="D50" t="s">
        <v>5</v>
      </c>
      <c r="E50">
        <v>205951</v>
      </c>
      <c r="F50">
        <v>10298</v>
      </c>
      <c r="G50">
        <v>2016</v>
      </c>
      <c r="H50" t="s">
        <v>36</v>
      </c>
    </row>
    <row r="51" spans="1:8" x14ac:dyDescent="0.25">
      <c r="A51" s="6">
        <v>42491</v>
      </c>
      <c r="B51" t="s">
        <v>12</v>
      </c>
      <c r="C51" t="s">
        <v>13</v>
      </c>
      <c r="D51" t="s">
        <v>5</v>
      </c>
      <c r="E51">
        <v>470276</v>
      </c>
      <c r="F51">
        <v>23514</v>
      </c>
      <c r="G51">
        <v>2016</v>
      </c>
      <c r="H51" t="s">
        <v>36</v>
      </c>
    </row>
    <row r="52" spans="1:8" x14ac:dyDescent="0.25">
      <c r="A52" s="6">
        <v>42491</v>
      </c>
      <c r="B52" t="s">
        <v>14</v>
      </c>
      <c r="C52" t="s">
        <v>15</v>
      </c>
      <c r="D52" t="s">
        <v>5</v>
      </c>
      <c r="E52">
        <v>429552</v>
      </c>
      <c r="F52">
        <v>21478</v>
      </c>
      <c r="G52">
        <v>2016</v>
      </c>
      <c r="H52" t="s">
        <v>36</v>
      </c>
    </row>
    <row r="53" spans="1:8" x14ac:dyDescent="0.25">
      <c r="A53" s="6">
        <v>42491</v>
      </c>
      <c r="B53" t="s">
        <v>16</v>
      </c>
      <c r="C53" t="s">
        <v>11</v>
      </c>
      <c r="D53" t="s">
        <v>5</v>
      </c>
      <c r="E53">
        <v>476596</v>
      </c>
      <c r="F53">
        <v>23830</v>
      </c>
      <c r="G53">
        <v>2016</v>
      </c>
      <c r="H53" t="s">
        <v>36</v>
      </c>
    </row>
    <row r="54" spans="1:8" x14ac:dyDescent="0.25">
      <c r="A54" s="6">
        <v>42491</v>
      </c>
      <c r="B54" t="s">
        <v>17</v>
      </c>
      <c r="C54" t="s">
        <v>11</v>
      </c>
      <c r="D54" t="s">
        <v>5</v>
      </c>
      <c r="E54">
        <v>460030</v>
      </c>
      <c r="F54">
        <v>23002</v>
      </c>
      <c r="G54">
        <v>2016</v>
      </c>
      <c r="H54" t="s">
        <v>36</v>
      </c>
    </row>
    <row r="55" spans="1:8" x14ac:dyDescent="0.25">
      <c r="A55" s="6">
        <v>42491</v>
      </c>
      <c r="B55" t="s">
        <v>18</v>
      </c>
      <c r="C55" t="s">
        <v>9</v>
      </c>
      <c r="D55" t="s">
        <v>5</v>
      </c>
      <c r="E55">
        <v>459351</v>
      </c>
      <c r="F55">
        <v>22968</v>
      </c>
      <c r="G55">
        <v>2016</v>
      </c>
      <c r="H55" t="s">
        <v>36</v>
      </c>
    </row>
    <row r="56" spans="1:8" x14ac:dyDescent="0.25">
      <c r="A56" s="6">
        <v>42491</v>
      </c>
      <c r="B56" t="s">
        <v>19</v>
      </c>
      <c r="C56" t="s">
        <v>9</v>
      </c>
      <c r="D56" t="s">
        <v>5</v>
      </c>
      <c r="E56">
        <v>498942</v>
      </c>
      <c r="F56">
        <v>24947</v>
      </c>
      <c r="G56">
        <v>2016</v>
      </c>
      <c r="H56" t="s">
        <v>36</v>
      </c>
    </row>
    <row r="57" spans="1:8" x14ac:dyDescent="0.25">
      <c r="A57" s="6">
        <v>42522</v>
      </c>
      <c r="B57" t="s">
        <v>3</v>
      </c>
      <c r="C57" t="s">
        <v>4</v>
      </c>
      <c r="D57" t="s">
        <v>5</v>
      </c>
      <c r="E57">
        <v>332451</v>
      </c>
      <c r="F57">
        <v>16623</v>
      </c>
      <c r="G57">
        <v>2016</v>
      </c>
      <c r="H57" t="s">
        <v>41</v>
      </c>
    </row>
    <row r="58" spans="1:8" x14ac:dyDescent="0.25">
      <c r="A58" s="6">
        <v>42522</v>
      </c>
      <c r="B58" t="s">
        <v>6</v>
      </c>
      <c r="C58" t="s">
        <v>4</v>
      </c>
      <c r="D58" t="s">
        <v>5</v>
      </c>
      <c r="E58">
        <v>358497</v>
      </c>
      <c r="F58">
        <v>17925</v>
      </c>
      <c r="G58">
        <v>2016</v>
      </c>
      <c r="H58" t="s">
        <v>41</v>
      </c>
    </row>
    <row r="59" spans="1:8" x14ac:dyDescent="0.25">
      <c r="A59" s="6">
        <v>42522</v>
      </c>
      <c r="B59" t="s">
        <v>7</v>
      </c>
      <c r="C59" t="s">
        <v>4</v>
      </c>
      <c r="D59" t="s">
        <v>5</v>
      </c>
      <c r="E59">
        <v>216537</v>
      </c>
      <c r="F59">
        <v>10827</v>
      </c>
      <c r="G59">
        <v>2016</v>
      </c>
      <c r="H59" t="s">
        <v>41</v>
      </c>
    </row>
    <row r="60" spans="1:8" x14ac:dyDescent="0.25">
      <c r="A60" s="6">
        <v>42522</v>
      </c>
      <c r="B60" t="s">
        <v>8</v>
      </c>
      <c r="C60" t="s">
        <v>9</v>
      </c>
      <c r="D60" t="s">
        <v>5</v>
      </c>
      <c r="E60">
        <v>397773</v>
      </c>
      <c r="F60">
        <v>19889</v>
      </c>
      <c r="G60">
        <v>2016</v>
      </c>
      <c r="H60" t="s">
        <v>41</v>
      </c>
    </row>
    <row r="61" spans="1:8" x14ac:dyDescent="0.25">
      <c r="A61" s="6">
        <v>42522</v>
      </c>
      <c r="B61" t="s">
        <v>10</v>
      </c>
      <c r="C61" t="s">
        <v>11</v>
      </c>
      <c r="D61" t="s">
        <v>5</v>
      </c>
      <c r="E61">
        <v>490303</v>
      </c>
      <c r="F61">
        <v>24515</v>
      </c>
      <c r="G61">
        <v>2016</v>
      </c>
      <c r="H61" t="s">
        <v>41</v>
      </c>
    </row>
    <row r="62" spans="1:8" x14ac:dyDescent="0.25">
      <c r="A62" s="6">
        <v>42522</v>
      </c>
      <c r="B62" t="s">
        <v>12</v>
      </c>
      <c r="C62" t="s">
        <v>13</v>
      </c>
      <c r="D62" t="s">
        <v>5</v>
      </c>
      <c r="E62">
        <v>371226</v>
      </c>
      <c r="F62">
        <v>18561</v>
      </c>
      <c r="G62">
        <v>2016</v>
      </c>
      <c r="H62" t="s">
        <v>41</v>
      </c>
    </row>
    <row r="63" spans="1:8" x14ac:dyDescent="0.25">
      <c r="A63" s="6">
        <v>42522</v>
      </c>
      <c r="B63" t="s">
        <v>14</v>
      </c>
      <c r="C63" t="s">
        <v>15</v>
      </c>
      <c r="D63" t="s">
        <v>5</v>
      </c>
      <c r="E63">
        <v>499003</v>
      </c>
      <c r="F63">
        <v>24950</v>
      </c>
      <c r="G63">
        <v>2016</v>
      </c>
      <c r="H63" t="s">
        <v>41</v>
      </c>
    </row>
    <row r="64" spans="1:8" x14ac:dyDescent="0.25">
      <c r="A64" s="6">
        <v>42522</v>
      </c>
      <c r="B64" t="s">
        <v>16</v>
      </c>
      <c r="C64" t="s">
        <v>11</v>
      </c>
      <c r="D64" t="s">
        <v>5</v>
      </c>
      <c r="E64">
        <v>313142</v>
      </c>
      <c r="F64">
        <v>15657</v>
      </c>
      <c r="G64">
        <v>2016</v>
      </c>
      <c r="H64" t="s">
        <v>41</v>
      </c>
    </row>
    <row r="65" spans="1:8" x14ac:dyDescent="0.25">
      <c r="A65" s="6">
        <v>42522</v>
      </c>
      <c r="B65" t="s">
        <v>17</v>
      </c>
      <c r="C65" t="s">
        <v>11</v>
      </c>
      <c r="D65" t="s">
        <v>5</v>
      </c>
      <c r="E65">
        <v>317741</v>
      </c>
      <c r="F65">
        <v>15887</v>
      </c>
      <c r="G65">
        <v>2016</v>
      </c>
      <c r="H65" t="s">
        <v>41</v>
      </c>
    </row>
    <row r="66" spans="1:8" x14ac:dyDescent="0.25">
      <c r="A66" s="6">
        <v>42522</v>
      </c>
      <c r="B66" t="s">
        <v>18</v>
      </c>
      <c r="C66" t="s">
        <v>9</v>
      </c>
      <c r="D66" t="s">
        <v>5</v>
      </c>
      <c r="E66">
        <v>370077</v>
      </c>
      <c r="F66">
        <v>18504</v>
      </c>
      <c r="G66">
        <v>2016</v>
      </c>
      <c r="H66" t="s">
        <v>41</v>
      </c>
    </row>
    <row r="67" spans="1:8" x14ac:dyDescent="0.25">
      <c r="A67" s="6">
        <v>42522</v>
      </c>
      <c r="B67" t="s">
        <v>19</v>
      </c>
      <c r="C67" t="s">
        <v>9</v>
      </c>
      <c r="D67" t="s">
        <v>5</v>
      </c>
      <c r="E67">
        <v>414824</v>
      </c>
      <c r="F67">
        <v>20741</v>
      </c>
      <c r="G67">
        <v>2016</v>
      </c>
      <c r="H67" t="s">
        <v>41</v>
      </c>
    </row>
    <row r="68" spans="1:8" x14ac:dyDescent="0.25">
      <c r="A68" s="6">
        <v>42552</v>
      </c>
      <c r="B68" t="s">
        <v>3</v>
      </c>
      <c r="C68" t="s">
        <v>4</v>
      </c>
      <c r="D68" t="s">
        <v>5</v>
      </c>
      <c r="E68">
        <v>460927</v>
      </c>
      <c r="F68">
        <v>23046</v>
      </c>
      <c r="G68">
        <v>2016</v>
      </c>
      <c r="H68" t="s">
        <v>42</v>
      </c>
    </row>
    <row r="69" spans="1:8" x14ac:dyDescent="0.25">
      <c r="A69" s="6">
        <v>42552</v>
      </c>
      <c r="B69" t="s">
        <v>6</v>
      </c>
      <c r="C69" t="s">
        <v>4</v>
      </c>
      <c r="D69" t="s">
        <v>5</v>
      </c>
      <c r="E69">
        <v>255058</v>
      </c>
      <c r="F69">
        <v>12753</v>
      </c>
      <c r="G69">
        <v>2016</v>
      </c>
      <c r="H69" t="s">
        <v>42</v>
      </c>
    </row>
    <row r="70" spans="1:8" x14ac:dyDescent="0.25">
      <c r="A70" s="6">
        <v>42552</v>
      </c>
      <c r="B70" t="s">
        <v>7</v>
      </c>
      <c r="C70" t="s">
        <v>4</v>
      </c>
      <c r="D70" t="s">
        <v>5</v>
      </c>
      <c r="E70">
        <v>266818</v>
      </c>
      <c r="F70">
        <v>13341</v>
      </c>
      <c r="G70">
        <v>2016</v>
      </c>
      <c r="H70" t="s">
        <v>42</v>
      </c>
    </row>
    <row r="71" spans="1:8" x14ac:dyDescent="0.25">
      <c r="A71" s="6">
        <v>42552</v>
      </c>
      <c r="B71" t="s">
        <v>8</v>
      </c>
      <c r="C71" t="s">
        <v>9</v>
      </c>
      <c r="D71" t="s">
        <v>5</v>
      </c>
      <c r="E71">
        <v>438939</v>
      </c>
      <c r="F71">
        <v>21947</v>
      </c>
      <c r="G71">
        <v>2016</v>
      </c>
      <c r="H71" t="s">
        <v>42</v>
      </c>
    </row>
    <row r="72" spans="1:8" x14ac:dyDescent="0.25">
      <c r="A72" s="6">
        <v>42552</v>
      </c>
      <c r="B72" t="s">
        <v>10</v>
      </c>
      <c r="C72" t="s">
        <v>11</v>
      </c>
      <c r="D72" t="s">
        <v>5</v>
      </c>
      <c r="E72">
        <v>465708</v>
      </c>
      <c r="F72">
        <v>23285</v>
      </c>
      <c r="G72">
        <v>2016</v>
      </c>
      <c r="H72" t="s">
        <v>42</v>
      </c>
    </row>
    <row r="73" spans="1:8" x14ac:dyDescent="0.25">
      <c r="A73" s="6">
        <v>42552</v>
      </c>
      <c r="B73" t="s">
        <v>12</v>
      </c>
      <c r="C73" t="s">
        <v>13</v>
      </c>
      <c r="D73" t="s">
        <v>5</v>
      </c>
      <c r="E73">
        <v>284561</v>
      </c>
      <c r="F73">
        <v>14228</v>
      </c>
      <c r="G73">
        <v>2016</v>
      </c>
      <c r="H73" t="s">
        <v>42</v>
      </c>
    </row>
    <row r="74" spans="1:8" x14ac:dyDescent="0.25">
      <c r="A74" s="6">
        <v>42552</v>
      </c>
      <c r="B74" t="s">
        <v>14</v>
      </c>
      <c r="C74" t="s">
        <v>15</v>
      </c>
      <c r="D74" t="s">
        <v>5</v>
      </c>
      <c r="E74">
        <v>404080</v>
      </c>
      <c r="F74">
        <v>20204</v>
      </c>
      <c r="G74">
        <v>2016</v>
      </c>
      <c r="H74" t="s">
        <v>42</v>
      </c>
    </row>
    <row r="75" spans="1:8" x14ac:dyDescent="0.25">
      <c r="A75" s="6">
        <v>42552</v>
      </c>
      <c r="B75" t="s">
        <v>16</v>
      </c>
      <c r="C75" t="s">
        <v>11</v>
      </c>
      <c r="D75" t="s">
        <v>5</v>
      </c>
      <c r="E75">
        <v>202790</v>
      </c>
      <c r="F75">
        <v>10140</v>
      </c>
      <c r="G75">
        <v>2016</v>
      </c>
      <c r="H75" t="s">
        <v>42</v>
      </c>
    </row>
    <row r="76" spans="1:8" x14ac:dyDescent="0.25">
      <c r="A76" s="6">
        <v>42552</v>
      </c>
      <c r="B76" t="s">
        <v>17</v>
      </c>
      <c r="C76" t="s">
        <v>11</v>
      </c>
      <c r="D76" t="s">
        <v>5</v>
      </c>
      <c r="E76">
        <v>293231</v>
      </c>
      <c r="F76">
        <v>14662</v>
      </c>
      <c r="G76">
        <v>2016</v>
      </c>
      <c r="H76" t="s">
        <v>42</v>
      </c>
    </row>
    <row r="77" spans="1:8" x14ac:dyDescent="0.25">
      <c r="A77" s="6">
        <v>42552</v>
      </c>
      <c r="B77" t="s">
        <v>18</v>
      </c>
      <c r="C77" t="s">
        <v>9</v>
      </c>
      <c r="D77" t="s">
        <v>5</v>
      </c>
      <c r="E77">
        <v>205516</v>
      </c>
      <c r="F77">
        <v>10276</v>
      </c>
      <c r="G77">
        <v>2016</v>
      </c>
      <c r="H77" t="s">
        <v>42</v>
      </c>
    </row>
    <row r="78" spans="1:8" x14ac:dyDescent="0.25">
      <c r="A78" s="6">
        <v>42552</v>
      </c>
      <c r="B78" t="s">
        <v>19</v>
      </c>
      <c r="C78" t="s">
        <v>9</v>
      </c>
      <c r="D78" t="s">
        <v>5</v>
      </c>
      <c r="E78">
        <v>333281</v>
      </c>
      <c r="F78">
        <v>16664</v>
      </c>
      <c r="G78">
        <v>2016</v>
      </c>
      <c r="H78" t="s">
        <v>42</v>
      </c>
    </row>
    <row r="79" spans="1:8" x14ac:dyDescent="0.25">
      <c r="A79" s="6">
        <v>42583</v>
      </c>
      <c r="B79" t="s">
        <v>3</v>
      </c>
      <c r="C79" t="s">
        <v>4</v>
      </c>
      <c r="D79" t="s">
        <v>5</v>
      </c>
      <c r="E79">
        <v>252698</v>
      </c>
      <c r="F79">
        <v>12635</v>
      </c>
      <c r="G79">
        <v>2016</v>
      </c>
      <c r="H79" t="s">
        <v>43</v>
      </c>
    </row>
    <row r="80" spans="1:8" x14ac:dyDescent="0.25">
      <c r="A80" s="6">
        <v>42583</v>
      </c>
      <c r="B80" t="s">
        <v>6</v>
      </c>
      <c r="C80" t="s">
        <v>4</v>
      </c>
      <c r="D80" t="s">
        <v>5</v>
      </c>
      <c r="E80">
        <v>223918</v>
      </c>
      <c r="F80">
        <v>11196</v>
      </c>
      <c r="G80">
        <v>2016</v>
      </c>
      <c r="H80" t="s">
        <v>43</v>
      </c>
    </row>
    <row r="81" spans="1:8" x14ac:dyDescent="0.25">
      <c r="A81" s="6">
        <v>42583</v>
      </c>
      <c r="B81" t="s">
        <v>7</v>
      </c>
      <c r="C81" t="s">
        <v>4</v>
      </c>
      <c r="D81" t="s">
        <v>5</v>
      </c>
      <c r="E81">
        <v>395586</v>
      </c>
      <c r="F81">
        <v>19779</v>
      </c>
      <c r="G81">
        <v>2016</v>
      </c>
      <c r="H81" t="s">
        <v>43</v>
      </c>
    </row>
    <row r="82" spans="1:8" x14ac:dyDescent="0.25">
      <c r="A82" s="6">
        <v>42583</v>
      </c>
      <c r="B82" t="s">
        <v>8</v>
      </c>
      <c r="C82" t="s">
        <v>9</v>
      </c>
      <c r="D82" t="s">
        <v>5</v>
      </c>
      <c r="E82">
        <v>346811</v>
      </c>
      <c r="F82">
        <v>17341</v>
      </c>
      <c r="G82">
        <v>2016</v>
      </c>
      <c r="H82" t="s">
        <v>43</v>
      </c>
    </row>
    <row r="83" spans="1:8" x14ac:dyDescent="0.25">
      <c r="A83" s="6">
        <v>42583</v>
      </c>
      <c r="B83" t="s">
        <v>10</v>
      </c>
      <c r="C83" t="s">
        <v>11</v>
      </c>
      <c r="D83" t="s">
        <v>5</v>
      </c>
      <c r="E83">
        <v>379880</v>
      </c>
      <c r="F83">
        <v>18994</v>
      </c>
      <c r="G83">
        <v>2016</v>
      </c>
      <c r="H83" t="s">
        <v>43</v>
      </c>
    </row>
    <row r="84" spans="1:8" x14ac:dyDescent="0.25">
      <c r="A84" s="6">
        <v>42583</v>
      </c>
      <c r="B84" t="s">
        <v>12</v>
      </c>
      <c r="C84" t="s">
        <v>13</v>
      </c>
      <c r="D84" t="s">
        <v>5</v>
      </c>
      <c r="E84">
        <v>329126</v>
      </c>
      <c r="F84">
        <v>16456</v>
      </c>
      <c r="G84">
        <v>2016</v>
      </c>
      <c r="H84" t="s">
        <v>43</v>
      </c>
    </row>
    <row r="85" spans="1:8" x14ac:dyDescent="0.25">
      <c r="A85" s="6">
        <v>42583</v>
      </c>
      <c r="B85" t="s">
        <v>14</v>
      </c>
      <c r="C85" t="s">
        <v>15</v>
      </c>
      <c r="D85" t="s">
        <v>5</v>
      </c>
      <c r="E85">
        <v>431541</v>
      </c>
      <c r="F85">
        <v>21577</v>
      </c>
      <c r="G85">
        <v>2016</v>
      </c>
      <c r="H85" t="s">
        <v>43</v>
      </c>
    </row>
    <row r="86" spans="1:8" x14ac:dyDescent="0.25">
      <c r="A86" s="6">
        <v>42583</v>
      </c>
      <c r="B86" t="s">
        <v>16</v>
      </c>
      <c r="C86" t="s">
        <v>11</v>
      </c>
      <c r="D86" t="s">
        <v>5</v>
      </c>
      <c r="E86">
        <v>283321</v>
      </c>
      <c r="F86">
        <v>14166</v>
      </c>
      <c r="G86">
        <v>2016</v>
      </c>
      <c r="H86" t="s">
        <v>43</v>
      </c>
    </row>
    <row r="87" spans="1:8" x14ac:dyDescent="0.25">
      <c r="A87" s="6">
        <v>42583</v>
      </c>
      <c r="B87" t="s">
        <v>17</v>
      </c>
      <c r="C87" t="s">
        <v>11</v>
      </c>
      <c r="D87" t="s">
        <v>5</v>
      </c>
      <c r="E87">
        <v>221813</v>
      </c>
      <c r="F87">
        <v>11091</v>
      </c>
      <c r="G87">
        <v>2016</v>
      </c>
      <c r="H87" t="s">
        <v>43</v>
      </c>
    </row>
    <row r="88" spans="1:8" x14ac:dyDescent="0.25">
      <c r="A88" s="6">
        <v>42583</v>
      </c>
      <c r="B88" t="s">
        <v>18</v>
      </c>
      <c r="C88" t="s">
        <v>9</v>
      </c>
      <c r="D88" t="s">
        <v>5</v>
      </c>
      <c r="E88">
        <v>447622</v>
      </c>
      <c r="F88">
        <v>22381</v>
      </c>
      <c r="G88">
        <v>2016</v>
      </c>
      <c r="H88" t="s">
        <v>43</v>
      </c>
    </row>
    <row r="89" spans="1:8" x14ac:dyDescent="0.25">
      <c r="A89" s="6">
        <v>42583</v>
      </c>
      <c r="B89" t="s">
        <v>19</v>
      </c>
      <c r="C89" t="s">
        <v>9</v>
      </c>
      <c r="D89" t="s">
        <v>5</v>
      </c>
      <c r="E89">
        <v>216859</v>
      </c>
      <c r="F89">
        <v>10843</v>
      </c>
      <c r="G89">
        <v>2016</v>
      </c>
      <c r="H89" t="s">
        <v>43</v>
      </c>
    </row>
    <row r="90" spans="1:8" x14ac:dyDescent="0.25">
      <c r="A90" s="6">
        <v>42614</v>
      </c>
      <c r="B90" t="s">
        <v>3</v>
      </c>
      <c r="C90" t="s">
        <v>4</v>
      </c>
      <c r="D90" t="s">
        <v>5</v>
      </c>
      <c r="E90">
        <v>244019</v>
      </c>
      <c r="F90">
        <v>12201</v>
      </c>
      <c r="G90">
        <v>2016</v>
      </c>
      <c r="H90" t="s">
        <v>44</v>
      </c>
    </row>
    <row r="91" spans="1:8" x14ac:dyDescent="0.25">
      <c r="A91" s="6">
        <v>42614</v>
      </c>
      <c r="B91" t="s">
        <v>6</v>
      </c>
      <c r="C91" t="s">
        <v>4</v>
      </c>
      <c r="D91" t="s">
        <v>5</v>
      </c>
      <c r="E91">
        <v>207081</v>
      </c>
      <c r="F91">
        <v>10354</v>
      </c>
      <c r="G91">
        <v>2016</v>
      </c>
      <c r="H91" t="s">
        <v>44</v>
      </c>
    </row>
    <row r="92" spans="1:8" x14ac:dyDescent="0.25">
      <c r="A92" s="6">
        <v>42614</v>
      </c>
      <c r="B92" t="s">
        <v>7</v>
      </c>
      <c r="C92" t="s">
        <v>4</v>
      </c>
      <c r="D92" t="s">
        <v>5</v>
      </c>
      <c r="E92">
        <v>370185</v>
      </c>
      <c r="F92">
        <v>18509</v>
      </c>
      <c r="G92">
        <v>2016</v>
      </c>
      <c r="H92" t="s">
        <v>44</v>
      </c>
    </row>
    <row r="93" spans="1:8" x14ac:dyDescent="0.25">
      <c r="A93" s="6">
        <v>42614</v>
      </c>
      <c r="B93" t="s">
        <v>8</v>
      </c>
      <c r="C93" t="s">
        <v>9</v>
      </c>
      <c r="D93" t="s">
        <v>5</v>
      </c>
      <c r="E93">
        <v>397906</v>
      </c>
      <c r="F93">
        <v>19895</v>
      </c>
      <c r="G93">
        <v>2016</v>
      </c>
      <c r="H93" t="s">
        <v>44</v>
      </c>
    </row>
    <row r="94" spans="1:8" x14ac:dyDescent="0.25">
      <c r="A94" s="6">
        <v>42614</v>
      </c>
      <c r="B94" t="s">
        <v>10</v>
      </c>
      <c r="C94" t="s">
        <v>11</v>
      </c>
      <c r="D94" t="s">
        <v>5</v>
      </c>
      <c r="E94">
        <v>309002</v>
      </c>
      <c r="F94">
        <v>15450</v>
      </c>
      <c r="G94">
        <v>2016</v>
      </c>
      <c r="H94" t="s">
        <v>44</v>
      </c>
    </row>
    <row r="95" spans="1:8" x14ac:dyDescent="0.25">
      <c r="A95" s="6">
        <v>42614</v>
      </c>
      <c r="B95" t="s">
        <v>12</v>
      </c>
      <c r="C95" t="s">
        <v>13</v>
      </c>
      <c r="D95" t="s">
        <v>5</v>
      </c>
      <c r="E95">
        <v>404468</v>
      </c>
      <c r="F95">
        <v>20223</v>
      </c>
      <c r="G95">
        <v>2016</v>
      </c>
      <c r="H95" t="s">
        <v>44</v>
      </c>
    </row>
    <row r="96" spans="1:8" x14ac:dyDescent="0.25">
      <c r="A96" s="6">
        <v>42614</v>
      </c>
      <c r="B96" t="s">
        <v>14</v>
      </c>
      <c r="C96" t="s">
        <v>15</v>
      </c>
      <c r="D96" t="s">
        <v>5</v>
      </c>
      <c r="E96">
        <v>421190</v>
      </c>
      <c r="F96">
        <v>21060</v>
      </c>
      <c r="G96">
        <v>2016</v>
      </c>
      <c r="H96" t="s">
        <v>44</v>
      </c>
    </row>
    <row r="97" spans="1:8" x14ac:dyDescent="0.25">
      <c r="A97" s="6">
        <v>42614</v>
      </c>
      <c r="B97" t="s">
        <v>16</v>
      </c>
      <c r="C97" t="s">
        <v>11</v>
      </c>
      <c r="D97" t="s">
        <v>5</v>
      </c>
      <c r="E97">
        <v>307448</v>
      </c>
      <c r="F97">
        <v>15372</v>
      </c>
      <c r="G97">
        <v>2016</v>
      </c>
      <c r="H97" t="s">
        <v>44</v>
      </c>
    </row>
    <row r="98" spans="1:8" x14ac:dyDescent="0.25">
      <c r="A98" s="6">
        <v>42614</v>
      </c>
      <c r="B98" t="s">
        <v>17</v>
      </c>
      <c r="C98" t="s">
        <v>11</v>
      </c>
      <c r="D98" t="s">
        <v>5</v>
      </c>
      <c r="E98">
        <v>308518</v>
      </c>
      <c r="F98">
        <v>15426</v>
      </c>
      <c r="G98">
        <v>2016</v>
      </c>
      <c r="H98" t="s">
        <v>44</v>
      </c>
    </row>
    <row r="99" spans="1:8" x14ac:dyDescent="0.25">
      <c r="A99" s="6">
        <v>42614</v>
      </c>
      <c r="B99" t="s">
        <v>18</v>
      </c>
      <c r="C99" t="s">
        <v>9</v>
      </c>
      <c r="D99" t="s">
        <v>5</v>
      </c>
      <c r="E99">
        <v>259650</v>
      </c>
      <c r="F99">
        <v>12982</v>
      </c>
      <c r="G99">
        <v>2016</v>
      </c>
      <c r="H99" t="s">
        <v>44</v>
      </c>
    </row>
    <row r="100" spans="1:8" x14ac:dyDescent="0.25">
      <c r="A100" s="6">
        <v>42614</v>
      </c>
      <c r="B100" t="s">
        <v>19</v>
      </c>
      <c r="C100" t="s">
        <v>9</v>
      </c>
      <c r="D100" t="s">
        <v>5</v>
      </c>
      <c r="E100">
        <v>394673</v>
      </c>
      <c r="F100">
        <v>19734</v>
      </c>
      <c r="G100">
        <v>2016</v>
      </c>
      <c r="H100" t="s">
        <v>44</v>
      </c>
    </row>
    <row r="101" spans="1:8" x14ac:dyDescent="0.25">
      <c r="A101" s="6">
        <v>42644</v>
      </c>
      <c r="B101" t="s">
        <v>3</v>
      </c>
      <c r="C101" t="s">
        <v>4</v>
      </c>
      <c r="D101" t="s">
        <v>5</v>
      </c>
      <c r="E101">
        <v>334502</v>
      </c>
      <c r="F101">
        <v>16725</v>
      </c>
      <c r="G101">
        <v>2016</v>
      </c>
      <c r="H101" t="s">
        <v>45</v>
      </c>
    </row>
    <row r="102" spans="1:8" x14ac:dyDescent="0.25">
      <c r="A102" s="6">
        <v>42644</v>
      </c>
      <c r="B102" t="s">
        <v>6</v>
      </c>
      <c r="C102" t="s">
        <v>4</v>
      </c>
      <c r="D102" t="s">
        <v>5</v>
      </c>
      <c r="E102">
        <v>234978</v>
      </c>
      <c r="F102">
        <v>11749</v>
      </c>
      <c r="G102">
        <v>2016</v>
      </c>
      <c r="H102" t="s">
        <v>45</v>
      </c>
    </row>
    <row r="103" spans="1:8" x14ac:dyDescent="0.25">
      <c r="A103" s="6">
        <v>42644</v>
      </c>
      <c r="B103" t="s">
        <v>7</v>
      </c>
      <c r="C103" t="s">
        <v>4</v>
      </c>
      <c r="D103" t="s">
        <v>5</v>
      </c>
      <c r="E103">
        <v>331388</v>
      </c>
      <c r="F103">
        <v>16569</v>
      </c>
      <c r="G103">
        <v>2016</v>
      </c>
      <c r="H103" t="s">
        <v>45</v>
      </c>
    </row>
    <row r="104" spans="1:8" x14ac:dyDescent="0.25">
      <c r="A104" s="6">
        <v>42644</v>
      </c>
      <c r="B104" t="s">
        <v>8</v>
      </c>
      <c r="C104" t="s">
        <v>9</v>
      </c>
      <c r="D104" t="s">
        <v>5</v>
      </c>
      <c r="E104">
        <v>340609</v>
      </c>
      <c r="F104">
        <v>17030</v>
      </c>
      <c r="G104">
        <v>2016</v>
      </c>
      <c r="H104" t="s">
        <v>45</v>
      </c>
    </row>
    <row r="105" spans="1:8" x14ac:dyDescent="0.25">
      <c r="A105" s="6">
        <v>42644</v>
      </c>
      <c r="B105" t="s">
        <v>10</v>
      </c>
      <c r="C105" t="s">
        <v>11</v>
      </c>
      <c r="D105" t="s">
        <v>5</v>
      </c>
      <c r="E105">
        <v>432769</v>
      </c>
      <c r="F105">
        <v>21638</v>
      </c>
      <c r="G105">
        <v>2016</v>
      </c>
      <c r="H105" t="s">
        <v>45</v>
      </c>
    </row>
    <row r="106" spans="1:8" x14ac:dyDescent="0.25">
      <c r="A106" s="6">
        <v>42644</v>
      </c>
      <c r="B106" t="s">
        <v>12</v>
      </c>
      <c r="C106" t="s">
        <v>13</v>
      </c>
      <c r="D106" t="s">
        <v>5</v>
      </c>
      <c r="E106">
        <v>361418</v>
      </c>
      <c r="F106">
        <v>18071</v>
      </c>
      <c r="G106">
        <v>2016</v>
      </c>
      <c r="H106" t="s">
        <v>45</v>
      </c>
    </row>
    <row r="107" spans="1:8" x14ac:dyDescent="0.25">
      <c r="A107" s="6">
        <v>42644</v>
      </c>
      <c r="B107" t="s">
        <v>14</v>
      </c>
      <c r="C107" t="s">
        <v>15</v>
      </c>
      <c r="D107" t="s">
        <v>5</v>
      </c>
      <c r="E107">
        <v>500791</v>
      </c>
      <c r="F107">
        <v>25040</v>
      </c>
      <c r="G107">
        <v>2016</v>
      </c>
      <c r="H107" t="s">
        <v>45</v>
      </c>
    </row>
    <row r="108" spans="1:8" x14ac:dyDescent="0.25">
      <c r="A108" s="6">
        <v>42644</v>
      </c>
      <c r="B108" t="s">
        <v>16</v>
      </c>
      <c r="C108" t="s">
        <v>11</v>
      </c>
      <c r="D108" t="s">
        <v>5</v>
      </c>
      <c r="E108">
        <v>444777</v>
      </c>
      <c r="F108">
        <v>22239</v>
      </c>
      <c r="G108">
        <v>2016</v>
      </c>
      <c r="H108" t="s">
        <v>45</v>
      </c>
    </row>
    <row r="109" spans="1:8" x14ac:dyDescent="0.25">
      <c r="A109" s="6">
        <v>42644</v>
      </c>
      <c r="B109" t="s">
        <v>17</v>
      </c>
      <c r="C109" t="s">
        <v>11</v>
      </c>
      <c r="D109" t="s">
        <v>5</v>
      </c>
      <c r="E109">
        <v>337703</v>
      </c>
      <c r="F109">
        <v>16885</v>
      </c>
      <c r="G109">
        <v>2016</v>
      </c>
      <c r="H109" t="s">
        <v>45</v>
      </c>
    </row>
    <row r="110" spans="1:8" x14ac:dyDescent="0.25">
      <c r="A110" s="6">
        <v>42644</v>
      </c>
      <c r="B110" t="s">
        <v>18</v>
      </c>
      <c r="C110" t="s">
        <v>9</v>
      </c>
      <c r="D110" t="s">
        <v>5</v>
      </c>
      <c r="E110">
        <v>303875</v>
      </c>
      <c r="F110">
        <v>15194</v>
      </c>
      <c r="G110">
        <v>2016</v>
      </c>
      <c r="H110" t="s">
        <v>45</v>
      </c>
    </row>
    <row r="111" spans="1:8" x14ac:dyDescent="0.25">
      <c r="A111" s="6">
        <v>42644</v>
      </c>
      <c r="B111" t="s">
        <v>19</v>
      </c>
      <c r="C111" t="s">
        <v>9</v>
      </c>
      <c r="D111" t="s">
        <v>5</v>
      </c>
      <c r="E111">
        <v>340881</v>
      </c>
      <c r="F111">
        <v>17044</v>
      </c>
      <c r="G111">
        <v>2016</v>
      </c>
      <c r="H111" t="s">
        <v>45</v>
      </c>
    </row>
    <row r="112" spans="1:8" x14ac:dyDescent="0.25">
      <c r="A112" s="6">
        <v>42675</v>
      </c>
      <c r="B112" t="s">
        <v>3</v>
      </c>
      <c r="C112" t="s">
        <v>4</v>
      </c>
      <c r="D112" t="s">
        <v>5</v>
      </c>
      <c r="E112">
        <v>256575</v>
      </c>
      <c r="F112">
        <v>12829</v>
      </c>
      <c r="G112">
        <v>2016</v>
      </c>
      <c r="H112" t="s">
        <v>46</v>
      </c>
    </row>
    <row r="113" spans="1:8" x14ac:dyDescent="0.25">
      <c r="A113" s="6">
        <v>42675</v>
      </c>
      <c r="B113" t="s">
        <v>6</v>
      </c>
      <c r="C113" t="s">
        <v>4</v>
      </c>
      <c r="D113" t="s">
        <v>5</v>
      </c>
      <c r="E113">
        <v>285423</v>
      </c>
      <c r="F113">
        <v>14271</v>
      </c>
      <c r="G113">
        <v>2016</v>
      </c>
      <c r="H113" t="s">
        <v>46</v>
      </c>
    </row>
    <row r="114" spans="1:8" x14ac:dyDescent="0.25">
      <c r="A114" s="6">
        <v>42675</v>
      </c>
      <c r="B114" t="s">
        <v>7</v>
      </c>
      <c r="C114" t="s">
        <v>4</v>
      </c>
      <c r="D114" t="s">
        <v>5</v>
      </c>
      <c r="E114">
        <v>223897</v>
      </c>
      <c r="F114">
        <v>11195</v>
      </c>
      <c r="G114">
        <v>2016</v>
      </c>
      <c r="H114" t="s">
        <v>46</v>
      </c>
    </row>
    <row r="115" spans="1:8" x14ac:dyDescent="0.25">
      <c r="A115" s="6">
        <v>42675</v>
      </c>
      <c r="B115" t="s">
        <v>8</v>
      </c>
      <c r="C115" t="s">
        <v>9</v>
      </c>
      <c r="D115" t="s">
        <v>5</v>
      </c>
      <c r="E115">
        <v>220625</v>
      </c>
      <c r="F115">
        <v>11031</v>
      </c>
      <c r="G115">
        <v>2016</v>
      </c>
      <c r="H115" t="s">
        <v>46</v>
      </c>
    </row>
    <row r="116" spans="1:8" x14ac:dyDescent="0.25">
      <c r="A116" s="6">
        <v>42675</v>
      </c>
      <c r="B116" t="s">
        <v>10</v>
      </c>
      <c r="C116" t="s">
        <v>11</v>
      </c>
      <c r="D116" t="s">
        <v>5</v>
      </c>
      <c r="E116">
        <v>373711</v>
      </c>
      <c r="F116">
        <v>18686</v>
      </c>
      <c r="G116">
        <v>2016</v>
      </c>
      <c r="H116" t="s">
        <v>46</v>
      </c>
    </row>
    <row r="117" spans="1:8" x14ac:dyDescent="0.25">
      <c r="A117" s="6">
        <v>42675</v>
      </c>
      <c r="B117" t="s">
        <v>12</v>
      </c>
      <c r="C117" t="s">
        <v>13</v>
      </c>
      <c r="D117" t="s">
        <v>5</v>
      </c>
      <c r="E117">
        <v>494823</v>
      </c>
      <c r="F117">
        <v>24741</v>
      </c>
      <c r="G117">
        <v>2016</v>
      </c>
      <c r="H117" t="s">
        <v>46</v>
      </c>
    </row>
    <row r="118" spans="1:8" x14ac:dyDescent="0.25">
      <c r="A118" s="6">
        <v>42675</v>
      </c>
      <c r="B118" t="s">
        <v>14</v>
      </c>
      <c r="C118" t="s">
        <v>15</v>
      </c>
      <c r="D118" t="s">
        <v>5</v>
      </c>
      <c r="E118">
        <v>207534</v>
      </c>
      <c r="F118">
        <v>10377</v>
      </c>
      <c r="G118">
        <v>2016</v>
      </c>
      <c r="H118" t="s">
        <v>46</v>
      </c>
    </row>
    <row r="119" spans="1:8" x14ac:dyDescent="0.25">
      <c r="A119" s="6">
        <v>42675</v>
      </c>
      <c r="B119" t="s">
        <v>16</v>
      </c>
      <c r="C119" t="s">
        <v>11</v>
      </c>
      <c r="D119" t="s">
        <v>5</v>
      </c>
      <c r="E119">
        <v>331406</v>
      </c>
      <c r="F119">
        <v>16570</v>
      </c>
      <c r="G119">
        <v>2016</v>
      </c>
      <c r="H119" t="s">
        <v>46</v>
      </c>
    </row>
    <row r="120" spans="1:8" x14ac:dyDescent="0.25">
      <c r="A120" s="6">
        <v>42675</v>
      </c>
      <c r="B120" t="s">
        <v>17</v>
      </c>
      <c r="C120" t="s">
        <v>11</v>
      </c>
      <c r="D120" t="s">
        <v>5</v>
      </c>
      <c r="E120">
        <v>257234</v>
      </c>
      <c r="F120">
        <v>12862</v>
      </c>
      <c r="G120">
        <v>2016</v>
      </c>
      <c r="H120" t="s">
        <v>46</v>
      </c>
    </row>
    <row r="121" spans="1:8" x14ac:dyDescent="0.25">
      <c r="A121" s="6">
        <v>42675</v>
      </c>
      <c r="B121" t="s">
        <v>18</v>
      </c>
      <c r="C121" t="s">
        <v>9</v>
      </c>
      <c r="D121" t="s">
        <v>5</v>
      </c>
      <c r="E121">
        <v>246880</v>
      </c>
      <c r="F121">
        <v>12344</v>
      </c>
      <c r="G121">
        <v>2016</v>
      </c>
      <c r="H121" t="s">
        <v>46</v>
      </c>
    </row>
    <row r="122" spans="1:8" x14ac:dyDescent="0.25">
      <c r="A122" s="6">
        <v>42675</v>
      </c>
      <c r="B122" t="s">
        <v>19</v>
      </c>
      <c r="C122" t="s">
        <v>9</v>
      </c>
      <c r="D122" t="s">
        <v>5</v>
      </c>
      <c r="E122">
        <v>471008</v>
      </c>
      <c r="F122">
        <v>23550</v>
      </c>
      <c r="G122">
        <v>2016</v>
      </c>
      <c r="H122" t="s">
        <v>46</v>
      </c>
    </row>
    <row r="123" spans="1:8" x14ac:dyDescent="0.25">
      <c r="A123" s="6">
        <v>42705</v>
      </c>
      <c r="B123" t="s">
        <v>3</v>
      </c>
      <c r="C123" t="s">
        <v>4</v>
      </c>
      <c r="D123" t="s">
        <v>5</v>
      </c>
      <c r="E123">
        <v>422766</v>
      </c>
      <c r="F123">
        <v>21138</v>
      </c>
      <c r="G123">
        <v>2016</v>
      </c>
      <c r="H123" t="s">
        <v>47</v>
      </c>
    </row>
    <row r="124" spans="1:8" x14ac:dyDescent="0.25">
      <c r="A124" s="6">
        <v>42705</v>
      </c>
      <c r="B124" t="s">
        <v>6</v>
      </c>
      <c r="C124" t="s">
        <v>4</v>
      </c>
      <c r="D124" t="s">
        <v>5</v>
      </c>
      <c r="E124">
        <v>378691</v>
      </c>
      <c r="F124">
        <v>18935</v>
      </c>
      <c r="G124">
        <v>2016</v>
      </c>
      <c r="H124" t="s">
        <v>47</v>
      </c>
    </row>
    <row r="125" spans="1:8" x14ac:dyDescent="0.25">
      <c r="A125" s="6">
        <v>42705</v>
      </c>
      <c r="B125" t="s">
        <v>7</v>
      </c>
      <c r="C125" t="s">
        <v>4</v>
      </c>
      <c r="D125" t="s">
        <v>5</v>
      </c>
      <c r="E125">
        <v>502349</v>
      </c>
      <c r="F125">
        <v>25117</v>
      </c>
      <c r="G125">
        <v>2016</v>
      </c>
      <c r="H125" t="s">
        <v>47</v>
      </c>
    </row>
    <row r="126" spans="1:8" x14ac:dyDescent="0.25">
      <c r="A126" s="6">
        <v>42705</v>
      </c>
      <c r="B126" t="s">
        <v>8</v>
      </c>
      <c r="C126" t="s">
        <v>9</v>
      </c>
      <c r="D126" t="s">
        <v>5</v>
      </c>
      <c r="E126">
        <v>229664</v>
      </c>
      <c r="F126">
        <v>11483</v>
      </c>
      <c r="G126">
        <v>2016</v>
      </c>
      <c r="H126" t="s">
        <v>47</v>
      </c>
    </row>
    <row r="127" spans="1:8" x14ac:dyDescent="0.25">
      <c r="A127" s="6">
        <v>42705</v>
      </c>
      <c r="B127" t="s">
        <v>10</v>
      </c>
      <c r="C127" t="s">
        <v>11</v>
      </c>
      <c r="D127" t="s">
        <v>5</v>
      </c>
      <c r="E127">
        <v>402811</v>
      </c>
      <c r="F127">
        <v>20141</v>
      </c>
      <c r="G127">
        <v>2016</v>
      </c>
      <c r="H127" t="s">
        <v>47</v>
      </c>
    </row>
    <row r="128" spans="1:8" x14ac:dyDescent="0.25">
      <c r="A128" s="6">
        <v>42705</v>
      </c>
      <c r="B128" t="s">
        <v>12</v>
      </c>
      <c r="C128" t="s">
        <v>13</v>
      </c>
      <c r="D128" t="s">
        <v>5</v>
      </c>
      <c r="E128">
        <v>293486</v>
      </c>
      <c r="F128">
        <v>14674</v>
      </c>
      <c r="G128">
        <v>2016</v>
      </c>
      <c r="H128" t="s">
        <v>47</v>
      </c>
    </row>
    <row r="129" spans="1:8" x14ac:dyDescent="0.25">
      <c r="A129" s="6">
        <v>42705</v>
      </c>
      <c r="B129" t="s">
        <v>14</v>
      </c>
      <c r="C129" t="s">
        <v>15</v>
      </c>
      <c r="D129" t="s">
        <v>5</v>
      </c>
      <c r="E129">
        <v>273201</v>
      </c>
      <c r="F129">
        <v>13660</v>
      </c>
      <c r="G129">
        <v>2016</v>
      </c>
      <c r="H129" t="s">
        <v>47</v>
      </c>
    </row>
    <row r="130" spans="1:8" x14ac:dyDescent="0.25">
      <c r="A130" s="6">
        <v>42705</v>
      </c>
      <c r="B130" t="s">
        <v>16</v>
      </c>
      <c r="C130" t="s">
        <v>11</v>
      </c>
      <c r="D130" t="s">
        <v>5</v>
      </c>
      <c r="E130">
        <v>304827</v>
      </c>
      <c r="F130">
        <v>15241</v>
      </c>
      <c r="G130">
        <v>2016</v>
      </c>
      <c r="H130" t="s">
        <v>47</v>
      </c>
    </row>
    <row r="131" spans="1:8" x14ac:dyDescent="0.25">
      <c r="A131" s="6">
        <v>42705</v>
      </c>
      <c r="B131" t="s">
        <v>17</v>
      </c>
      <c r="C131" t="s">
        <v>11</v>
      </c>
      <c r="D131" t="s">
        <v>5</v>
      </c>
      <c r="E131">
        <v>461694</v>
      </c>
      <c r="F131">
        <v>23085</v>
      </c>
      <c r="G131">
        <v>2016</v>
      </c>
      <c r="H131" t="s">
        <v>47</v>
      </c>
    </row>
    <row r="132" spans="1:8" x14ac:dyDescent="0.25">
      <c r="A132" s="6">
        <v>42705</v>
      </c>
      <c r="B132" t="s">
        <v>18</v>
      </c>
      <c r="C132" t="s">
        <v>9</v>
      </c>
      <c r="D132" t="s">
        <v>5</v>
      </c>
      <c r="E132">
        <v>268351</v>
      </c>
      <c r="F132">
        <v>13418</v>
      </c>
      <c r="G132">
        <v>2016</v>
      </c>
      <c r="H132" t="s">
        <v>47</v>
      </c>
    </row>
    <row r="133" spans="1:8" x14ac:dyDescent="0.25">
      <c r="A133" s="6">
        <v>42705</v>
      </c>
      <c r="B133" t="s">
        <v>19</v>
      </c>
      <c r="C133" t="s">
        <v>9</v>
      </c>
      <c r="D133" t="s">
        <v>5</v>
      </c>
      <c r="E133">
        <v>259351</v>
      </c>
      <c r="F133">
        <v>12968</v>
      </c>
      <c r="G133">
        <v>2016</v>
      </c>
      <c r="H133" t="s">
        <v>47</v>
      </c>
    </row>
    <row r="134" spans="1:8" x14ac:dyDescent="0.25">
      <c r="A134" s="6">
        <v>42736</v>
      </c>
      <c r="B134" t="s">
        <v>3</v>
      </c>
      <c r="C134" t="s">
        <v>4</v>
      </c>
      <c r="D134" t="s">
        <v>5</v>
      </c>
      <c r="E134">
        <v>482551</v>
      </c>
      <c r="F134">
        <v>26540</v>
      </c>
      <c r="G134">
        <v>2017</v>
      </c>
      <c r="H134" t="s">
        <v>38</v>
      </c>
    </row>
    <row r="135" spans="1:8" x14ac:dyDescent="0.25">
      <c r="A135" s="6">
        <v>42736</v>
      </c>
      <c r="B135" t="s">
        <v>6</v>
      </c>
      <c r="C135" t="s">
        <v>4</v>
      </c>
      <c r="D135" t="s">
        <v>5</v>
      </c>
      <c r="E135">
        <v>300012</v>
      </c>
      <c r="F135">
        <v>16501</v>
      </c>
      <c r="G135">
        <v>2017</v>
      </c>
      <c r="H135" t="s">
        <v>38</v>
      </c>
    </row>
    <row r="136" spans="1:8" x14ac:dyDescent="0.25">
      <c r="A136" s="6">
        <v>42736</v>
      </c>
      <c r="B136" t="s">
        <v>7</v>
      </c>
      <c r="C136" t="s">
        <v>4</v>
      </c>
      <c r="D136" t="s">
        <v>5</v>
      </c>
      <c r="E136">
        <v>434737</v>
      </c>
      <c r="F136">
        <v>23911</v>
      </c>
      <c r="G136">
        <v>2017</v>
      </c>
      <c r="H136" t="s">
        <v>38</v>
      </c>
    </row>
    <row r="137" spans="1:8" x14ac:dyDescent="0.25">
      <c r="A137" s="6">
        <v>42736</v>
      </c>
      <c r="B137" t="s">
        <v>8</v>
      </c>
      <c r="C137" t="s">
        <v>9</v>
      </c>
      <c r="D137" t="s">
        <v>5</v>
      </c>
      <c r="E137">
        <v>406975</v>
      </c>
      <c r="F137">
        <v>22384</v>
      </c>
      <c r="G137">
        <v>2017</v>
      </c>
      <c r="H137" t="s">
        <v>38</v>
      </c>
    </row>
    <row r="138" spans="1:8" x14ac:dyDescent="0.25">
      <c r="A138" s="6">
        <v>42736</v>
      </c>
      <c r="B138" t="s">
        <v>10</v>
      </c>
      <c r="C138" t="s">
        <v>11</v>
      </c>
      <c r="D138" t="s">
        <v>5</v>
      </c>
      <c r="E138">
        <v>374090</v>
      </c>
      <c r="F138">
        <v>20575</v>
      </c>
      <c r="G138">
        <v>2017</v>
      </c>
      <c r="H138" t="s">
        <v>38</v>
      </c>
    </row>
    <row r="139" spans="1:8" x14ac:dyDescent="0.25">
      <c r="A139" s="6">
        <v>42736</v>
      </c>
      <c r="B139" t="s">
        <v>12</v>
      </c>
      <c r="C139" t="s">
        <v>13</v>
      </c>
      <c r="D139" t="s">
        <v>5</v>
      </c>
      <c r="E139">
        <v>404167</v>
      </c>
      <c r="F139">
        <v>22229</v>
      </c>
      <c r="G139">
        <v>2017</v>
      </c>
      <c r="H139" t="s">
        <v>38</v>
      </c>
    </row>
    <row r="140" spans="1:8" x14ac:dyDescent="0.25">
      <c r="A140" s="6">
        <v>42736</v>
      </c>
      <c r="B140" t="s">
        <v>14</v>
      </c>
      <c r="C140" t="s">
        <v>15</v>
      </c>
      <c r="D140" t="s">
        <v>5</v>
      </c>
      <c r="E140">
        <v>372226</v>
      </c>
      <c r="F140">
        <v>20472</v>
      </c>
      <c r="G140">
        <v>2017</v>
      </c>
      <c r="H140" t="s">
        <v>38</v>
      </c>
    </row>
    <row r="141" spans="1:8" x14ac:dyDescent="0.25">
      <c r="A141" s="6">
        <v>42736</v>
      </c>
      <c r="B141" t="s">
        <v>16</v>
      </c>
      <c r="C141" t="s">
        <v>11</v>
      </c>
      <c r="D141" t="s">
        <v>5</v>
      </c>
      <c r="E141">
        <v>208584</v>
      </c>
      <c r="F141">
        <v>11472</v>
      </c>
      <c r="G141">
        <v>2017</v>
      </c>
      <c r="H141" t="s">
        <v>38</v>
      </c>
    </row>
    <row r="142" spans="1:8" x14ac:dyDescent="0.25">
      <c r="A142" s="6">
        <v>42736</v>
      </c>
      <c r="B142" t="s">
        <v>17</v>
      </c>
      <c r="C142" t="s">
        <v>11</v>
      </c>
      <c r="D142" t="s">
        <v>5</v>
      </c>
      <c r="E142">
        <v>484163</v>
      </c>
      <c r="F142">
        <v>26629</v>
      </c>
      <c r="G142">
        <v>2017</v>
      </c>
      <c r="H142" t="s">
        <v>38</v>
      </c>
    </row>
    <row r="143" spans="1:8" x14ac:dyDescent="0.25">
      <c r="A143" s="6">
        <v>42736</v>
      </c>
      <c r="B143" t="s">
        <v>18</v>
      </c>
      <c r="C143" t="s">
        <v>9</v>
      </c>
      <c r="D143" t="s">
        <v>5</v>
      </c>
      <c r="E143">
        <v>422676</v>
      </c>
      <c r="F143">
        <v>23247</v>
      </c>
      <c r="G143">
        <v>2017</v>
      </c>
      <c r="H143" t="s">
        <v>38</v>
      </c>
    </row>
    <row r="144" spans="1:8" x14ac:dyDescent="0.25">
      <c r="A144" s="6">
        <v>42736</v>
      </c>
      <c r="B144" t="s">
        <v>19</v>
      </c>
      <c r="C144" t="s">
        <v>9</v>
      </c>
      <c r="D144" t="s">
        <v>5</v>
      </c>
      <c r="E144">
        <v>493306</v>
      </c>
      <c r="F144">
        <v>27132</v>
      </c>
      <c r="G144">
        <v>2017</v>
      </c>
      <c r="H144" t="s">
        <v>38</v>
      </c>
    </row>
    <row r="145" spans="1:8" x14ac:dyDescent="0.25">
      <c r="A145" s="6">
        <v>42767</v>
      </c>
      <c r="B145" t="s">
        <v>3</v>
      </c>
      <c r="C145" t="s">
        <v>4</v>
      </c>
      <c r="D145" t="s">
        <v>5</v>
      </c>
      <c r="E145">
        <v>489625</v>
      </c>
      <c r="F145">
        <v>26929</v>
      </c>
      <c r="G145">
        <v>2017</v>
      </c>
      <c r="H145" t="s">
        <v>39</v>
      </c>
    </row>
    <row r="146" spans="1:8" x14ac:dyDescent="0.25">
      <c r="A146" s="6">
        <v>42767</v>
      </c>
      <c r="B146" t="s">
        <v>6</v>
      </c>
      <c r="C146" t="s">
        <v>4</v>
      </c>
      <c r="D146" t="s">
        <v>5</v>
      </c>
      <c r="E146">
        <v>278812</v>
      </c>
      <c r="F146">
        <v>15335</v>
      </c>
      <c r="G146">
        <v>2017</v>
      </c>
      <c r="H146" t="s">
        <v>39</v>
      </c>
    </row>
    <row r="147" spans="1:8" x14ac:dyDescent="0.25">
      <c r="A147" s="6">
        <v>42767</v>
      </c>
      <c r="B147" t="s">
        <v>7</v>
      </c>
      <c r="C147" t="s">
        <v>4</v>
      </c>
      <c r="D147" t="s">
        <v>5</v>
      </c>
      <c r="E147">
        <v>316167</v>
      </c>
      <c r="F147">
        <v>17389</v>
      </c>
      <c r="G147">
        <v>2017</v>
      </c>
      <c r="H147" t="s">
        <v>39</v>
      </c>
    </row>
    <row r="148" spans="1:8" x14ac:dyDescent="0.25">
      <c r="A148" s="6">
        <v>42767</v>
      </c>
      <c r="B148" t="s">
        <v>8</v>
      </c>
      <c r="C148" t="s">
        <v>9</v>
      </c>
      <c r="D148" t="s">
        <v>5</v>
      </c>
      <c r="E148">
        <v>242849</v>
      </c>
      <c r="F148">
        <v>13357</v>
      </c>
      <c r="G148">
        <v>2017</v>
      </c>
      <c r="H148" t="s">
        <v>39</v>
      </c>
    </row>
    <row r="149" spans="1:8" x14ac:dyDescent="0.25">
      <c r="A149" s="6">
        <v>42767</v>
      </c>
      <c r="B149" t="s">
        <v>10</v>
      </c>
      <c r="C149" t="s">
        <v>11</v>
      </c>
      <c r="D149" t="s">
        <v>5</v>
      </c>
      <c r="E149">
        <v>348056</v>
      </c>
      <c r="F149">
        <v>19143</v>
      </c>
      <c r="G149">
        <v>2017</v>
      </c>
      <c r="H149" t="s">
        <v>39</v>
      </c>
    </row>
    <row r="150" spans="1:8" x14ac:dyDescent="0.25">
      <c r="A150" s="6">
        <v>42767</v>
      </c>
      <c r="B150" t="s">
        <v>12</v>
      </c>
      <c r="C150" t="s">
        <v>13</v>
      </c>
      <c r="D150" t="s">
        <v>5</v>
      </c>
      <c r="E150">
        <v>453588</v>
      </c>
      <c r="F150">
        <v>24947</v>
      </c>
      <c r="G150">
        <v>2017</v>
      </c>
      <c r="H150" t="s">
        <v>39</v>
      </c>
    </row>
    <row r="151" spans="1:8" x14ac:dyDescent="0.25">
      <c r="A151" s="6">
        <v>42767</v>
      </c>
      <c r="B151" t="s">
        <v>14</v>
      </c>
      <c r="C151" t="s">
        <v>15</v>
      </c>
      <c r="D151" t="s">
        <v>5</v>
      </c>
      <c r="E151">
        <v>420459</v>
      </c>
      <c r="F151">
        <v>23125</v>
      </c>
      <c r="G151">
        <v>2017</v>
      </c>
      <c r="H151" t="s">
        <v>39</v>
      </c>
    </row>
    <row r="152" spans="1:8" x14ac:dyDescent="0.25">
      <c r="A152" s="6">
        <v>42767</v>
      </c>
      <c r="B152" t="s">
        <v>16</v>
      </c>
      <c r="C152" t="s">
        <v>11</v>
      </c>
      <c r="D152" t="s">
        <v>5</v>
      </c>
      <c r="E152">
        <v>304603</v>
      </c>
      <c r="F152">
        <v>16753</v>
      </c>
      <c r="G152">
        <v>2017</v>
      </c>
      <c r="H152" t="s">
        <v>39</v>
      </c>
    </row>
    <row r="153" spans="1:8" x14ac:dyDescent="0.25">
      <c r="A153" s="6">
        <v>42767</v>
      </c>
      <c r="B153" t="s">
        <v>17</v>
      </c>
      <c r="C153" t="s">
        <v>11</v>
      </c>
      <c r="D153" t="s">
        <v>5</v>
      </c>
      <c r="E153">
        <v>373059</v>
      </c>
      <c r="F153">
        <v>20518</v>
      </c>
      <c r="G153">
        <v>2017</v>
      </c>
      <c r="H153" t="s">
        <v>39</v>
      </c>
    </row>
    <row r="154" spans="1:8" x14ac:dyDescent="0.25">
      <c r="A154" s="6">
        <v>42767</v>
      </c>
      <c r="B154" t="s">
        <v>18</v>
      </c>
      <c r="C154" t="s">
        <v>9</v>
      </c>
      <c r="D154" t="s">
        <v>5</v>
      </c>
      <c r="E154">
        <v>267281</v>
      </c>
      <c r="F154">
        <v>14700</v>
      </c>
      <c r="G154">
        <v>2017</v>
      </c>
      <c r="H154" t="s">
        <v>39</v>
      </c>
    </row>
    <row r="155" spans="1:8" x14ac:dyDescent="0.25">
      <c r="A155" s="6">
        <v>42767</v>
      </c>
      <c r="B155" t="s">
        <v>19</v>
      </c>
      <c r="C155" t="s">
        <v>9</v>
      </c>
      <c r="D155" t="s">
        <v>5</v>
      </c>
      <c r="E155">
        <v>335188</v>
      </c>
      <c r="F155">
        <v>18435</v>
      </c>
      <c r="G155">
        <v>2017</v>
      </c>
      <c r="H155" t="s">
        <v>39</v>
      </c>
    </row>
    <row r="156" spans="1:8" x14ac:dyDescent="0.25">
      <c r="A156" s="6">
        <v>42795</v>
      </c>
      <c r="B156" t="s">
        <v>3</v>
      </c>
      <c r="C156" t="s">
        <v>4</v>
      </c>
      <c r="D156" t="s">
        <v>5</v>
      </c>
      <c r="E156">
        <v>452145</v>
      </c>
      <c r="F156">
        <v>24868</v>
      </c>
      <c r="G156">
        <v>2017</v>
      </c>
      <c r="H156" t="s">
        <v>40</v>
      </c>
    </row>
    <row r="157" spans="1:8" x14ac:dyDescent="0.25">
      <c r="A157" s="6">
        <v>42795</v>
      </c>
      <c r="B157" t="s">
        <v>6</v>
      </c>
      <c r="C157" t="s">
        <v>4</v>
      </c>
      <c r="D157" t="s">
        <v>5</v>
      </c>
      <c r="E157">
        <v>291541</v>
      </c>
      <c r="F157">
        <v>16035</v>
      </c>
      <c r="G157">
        <v>2017</v>
      </c>
      <c r="H157" t="s">
        <v>40</v>
      </c>
    </row>
    <row r="158" spans="1:8" x14ac:dyDescent="0.25">
      <c r="A158" s="6">
        <v>42795</v>
      </c>
      <c r="B158" t="s">
        <v>7</v>
      </c>
      <c r="C158" t="s">
        <v>4</v>
      </c>
      <c r="D158" t="s">
        <v>5</v>
      </c>
      <c r="E158">
        <v>302640</v>
      </c>
      <c r="F158">
        <v>16645</v>
      </c>
      <c r="G158">
        <v>2017</v>
      </c>
      <c r="H158" t="s">
        <v>40</v>
      </c>
    </row>
    <row r="159" spans="1:8" x14ac:dyDescent="0.25">
      <c r="A159" s="6">
        <v>42795</v>
      </c>
      <c r="B159" t="s">
        <v>8</v>
      </c>
      <c r="C159" t="s">
        <v>9</v>
      </c>
      <c r="D159" t="s">
        <v>5</v>
      </c>
      <c r="E159">
        <v>278921</v>
      </c>
      <c r="F159">
        <v>15341</v>
      </c>
      <c r="G159">
        <v>2017</v>
      </c>
      <c r="H159" t="s">
        <v>40</v>
      </c>
    </row>
    <row r="160" spans="1:8" x14ac:dyDescent="0.25">
      <c r="A160" s="6">
        <v>42795</v>
      </c>
      <c r="B160" t="s">
        <v>10</v>
      </c>
      <c r="C160" t="s">
        <v>11</v>
      </c>
      <c r="D160" t="s">
        <v>5</v>
      </c>
      <c r="E160">
        <v>299227</v>
      </c>
      <c r="F160">
        <v>16457</v>
      </c>
      <c r="G160">
        <v>2017</v>
      </c>
      <c r="H160" t="s">
        <v>40</v>
      </c>
    </row>
    <row r="161" spans="1:8" x14ac:dyDescent="0.25">
      <c r="A161" s="6">
        <v>42795</v>
      </c>
      <c r="B161" t="s">
        <v>12</v>
      </c>
      <c r="C161" t="s">
        <v>13</v>
      </c>
      <c r="D161" t="s">
        <v>5</v>
      </c>
      <c r="E161">
        <v>258578</v>
      </c>
      <c r="F161">
        <v>14222</v>
      </c>
      <c r="G161">
        <v>2017</v>
      </c>
      <c r="H161" t="s">
        <v>40</v>
      </c>
    </row>
    <row r="162" spans="1:8" x14ac:dyDescent="0.25">
      <c r="A162" s="6">
        <v>42795</v>
      </c>
      <c r="B162" t="s">
        <v>14</v>
      </c>
      <c r="C162" t="s">
        <v>15</v>
      </c>
      <c r="D162" t="s">
        <v>5</v>
      </c>
      <c r="E162">
        <v>338161</v>
      </c>
      <c r="F162">
        <v>18599</v>
      </c>
      <c r="G162">
        <v>2017</v>
      </c>
      <c r="H162" t="s">
        <v>40</v>
      </c>
    </row>
    <row r="163" spans="1:8" x14ac:dyDescent="0.25">
      <c r="A163" s="6">
        <v>42795</v>
      </c>
      <c r="B163" t="s">
        <v>16</v>
      </c>
      <c r="C163" t="s">
        <v>11</v>
      </c>
      <c r="D163" t="s">
        <v>5</v>
      </c>
      <c r="E163">
        <v>251457</v>
      </c>
      <c r="F163">
        <v>13830</v>
      </c>
      <c r="G163">
        <v>2017</v>
      </c>
      <c r="H163" t="s">
        <v>40</v>
      </c>
    </row>
    <row r="164" spans="1:8" x14ac:dyDescent="0.25">
      <c r="A164" s="6">
        <v>42795</v>
      </c>
      <c r="B164" t="s">
        <v>17</v>
      </c>
      <c r="C164" t="s">
        <v>11</v>
      </c>
      <c r="D164" t="s">
        <v>5</v>
      </c>
      <c r="E164">
        <v>501733</v>
      </c>
      <c r="F164">
        <v>27595</v>
      </c>
      <c r="G164">
        <v>2017</v>
      </c>
      <c r="H164" t="s">
        <v>40</v>
      </c>
    </row>
    <row r="165" spans="1:8" x14ac:dyDescent="0.25">
      <c r="A165" s="6">
        <v>42795</v>
      </c>
      <c r="B165" t="s">
        <v>18</v>
      </c>
      <c r="C165" t="s">
        <v>9</v>
      </c>
      <c r="D165" t="s">
        <v>5</v>
      </c>
      <c r="E165">
        <v>247573</v>
      </c>
      <c r="F165">
        <v>13617</v>
      </c>
      <c r="G165">
        <v>2017</v>
      </c>
      <c r="H165" t="s">
        <v>40</v>
      </c>
    </row>
    <row r="166" spans="1:8" x14ac:dyDescent="0.25">
      <c r="A166" s="6">
        <v>42795</v>
      </c>
      <c r="B166" t="s">
        <v>19</v>
      </c>
      <c r="C166" t="s">
        <v>9</v>
      </c>
      <c r="D166" t="s">
        <v>5</v>
      </c>
      <c r="E166">
        <v>280484</v>
      </c>
      <c r="F166">
        <v>15427</v>
      </c>
      <c r="G166">
        <v>2017</v>
      </c>
      <c r="H166" t="s">
        <v>40</v>
      </c>
    </row>
    <row r="167" spans="1:8" x14ac:dyDescent="0.25">
      <c r="A167" s="6">
        <v>42826</v>
      </c>
      <c r="B167" t="s">
        <v>3</v>
      </c>
      <c r="C167" t="s">
        <v>4</v>
      </c>
      <c r="D167" t="s">
        <v>5</v>
      </c>
      <c r="E167">
        <v>445895</v>
      </c>
      <c r="F167">
        <v>24524</v>
      </c>
      <c r="G167">
        <v>2017</v>
      </c>
      <c r="H167" t="s">
        <v>35</v>
      </c>
    </row>
    <row r="168" spans="1:8" x14ac:dyDescent="0.25">
      <c r="A168" s="6">
        <v>42826</v>
      </c>
      <c r="B168" t="s">
        <v>6</v>
      </c>
      <c r="C168" t="s">
        <v>4</v>
      </c>
      <c r="D168" t="s">
        <v>5</v>
      </c>
      <c r="E168">
        <v>443616</v>
      </c>
      <c r="F168">
        <v>24399</v>
      </c>
      <c r="G168">
        <v>2017</v>
      </c>
      <c r="H168" t="s">
        <v>35</v>
      </c>
    </row>
    <row r="169" spans="1:8" x14ac:dyDescent="0.25">
      <c r="A169" s="6">
        <v>42826</v>
      </c>
      <c r="B169" t="s">
        <v>7</v>
      </c>
      <c r="C169" t="s">
        <v>4</v>
      </c>
      <c r="D169" t="s">
        <v>5</v>
      </c>
      <c r="E169">
        <v>372563</v>
      </c>
      <c r="F169">
        <v>20491</v>
      </c>
      <c r="G169">
        <v>2017</v>
      </c>
      <c r="H169" t="s">
        <v>35</v>
      </c>
    </row>
    <row r="170" spans="1:8" x14ac:dyDescent="0.25">
      <c r="A170" s="6">
        <v>42826</v>
      </c>
      <c r="B170" t="s">
        <v>8</v>
      </c>
      <c r="C170" t="s">
        <v>9</v>
      </c>
      <c r="D170" t="s">
        <v>5</v>
      </c>
      <c r="E170">
        <v>483156</v>
      </c>
      <c r="F170">
        <v>26574</v>
      </c>
      <c r="G170">
        <v>2017</v>
      </c>
      <c r="H170" t="s">
        <v>35</v>
      </c>
    </row>
    <row r="171" spans="1:8" x14ac:dyDescent="0.25">
      <c r="A171" s="6">
        <v>42826</v>
      </c>
      <c r="B171" t="s">
        <v>10</v>
      </c>
      <c r="C171" t="s">
        <v>11</v>
      </c>
      <c r="D171" t="s">
        <v>5</v>
      </c>
      <c r="E171">
        <v>480885</v>
      </c>
      <c r="F171">
        <v>26449</v>
      </c>
      <c r="G171">
        <v>2017</v>
      </c>
      <c r="H171" t="s">
        <v>35</v>
      </c>
    </row>
    <row r="172" spans="1:8" x14ac:dyDescent="0.25">
      <c r="A172" s="6">
        <v>42826</v>
      </c>
      <c r="B172" t="s">
        <v>12</v>
      </c>
      <c r="C172" t="s">
        <v>13</v>
      </c>
      <c r="D172" t="s">
        <v>5</v>
      </c>
      <c r="E172">
        <v>492266</v>
      </c>
      <c r="F172">
        <v>27075</v>
      </c>
      <c r="G172">
        <v>2017</v>
      </c>
      <c r="H172" t="s">
        <v>35</v>
      </c>
    </row>
    <row r="173" spans="1:8" x14ac:dyDescent="0.25">
      <c r="A173" s="6">
        <v>42826</v>
      </c>
      <c r="B173" t="s">
        <v>14</v>
      </c>
      <c r="C173" t="s">
        <v>15</v>
      </c>
      <c r="D173" t="s">
        <v>5</v>
      </c>
      <c r="E173">
        <v>305817</v>
      </c>
      <c r="F173">
        <v>16820</v>
      </c>
      <c r="G173">
        <v>2017</v>
      </c>
      <c r="H173" t="s">
        <v>35</v>
      </c>
    </row>
    <row r="174" spans="1:8" x14ac:dyDescent="0.25">
      <c r="A174" s="6">
        <v>42826</v>
      </c>
      <c r="B174" t="s">
        <v>16</v>
      </c>
      <c r="C174" t="s">
        <v>11</v>
      </c>
      <c r="D174" t="s">
        <v>5</v>
      </c>
      <c r="E174">
        <v>238050</v>
      </c>
      <c r="F174">
        <v>13093</v>
      </c>
      <c r="G174">
        <v>2017</v>
      </c>
      <c r="H174" t="s">
        <v>35</v>
      </c>
    </row>
    <row r="175" spans="1:8" x14ac:dyDescent="0.25">
      <c r="A175" s="6">
        <v>42826</v>
      </c>
      <c r="B175" t="s">
        <v>17</v>
      </c>
      <c r="C175" t="s">
        <v>11</v>
      </c>
      <c r="D175" t="s">
        <v>5</v>
      </c>
      <c r="E175">
        <v>479701</v>
      </c>
      <c r="F175">
        <v>26384</v>
      </c>
      <c r="G175">
        <v>2017</v>
      </c>
      <c r="H175" t="s">
        <v>35</v>
      </c>
    </row>
    <row r="176" spans="1:8" x14ac:dyDescent="0.25">
      <c r="A176" s="6">
        <v>42826</v>
      </c>
      <c r="B176" t="s">
        <v>18</v>
      </c>
      <c r="C176" t="s">
        <v>9</v>
      </c>
      <c r="D176" t="s">
        <v>5</v>
      </c>
      <c r="E176">
        <v>436555</v>
      </c>
      <c r="F176">
        <v>24011</v>
      </c>
      <c r="G176">
        <v>2017</v>
      </c>
      <c r="H176" t="s">
        <v>35</v>
      </c>
    </row>
    <row r="177" spans="1:8" x14ac:dyDescent="0.25">
      <c r="A177" s="6">
        <v>42826</v>
      </c>
      <c r="B177" t="s">
        <v>19</v>
      </c>
      <c r="C177" t="s">
        <v>9</v>
      </c>
      <c r="D177" t="s">
        <v>5</v>
      </c>
      <c r="E177">
        <v>327550</v>
      </c>
      <c r="F177">
        <v>18015</v>
      </c>
      <c r="G177">
        <v>2017</v>
      </c>
      <c r="H177" t="s">
        <v>35</v>
      </c>
    </row>
    <row r="178" spans="1:8" x14ac:dyDescent="0.25">
      <c r="A178" s="6">
        <v>42856</v>
      </c>
      <c r="B178" t="s">
        <v>3</v>
      </c>
      <c r="C178" t="s">
        <v>4</v>
      </c>
      <c r="D178" t="s">
        <v>5</v>
      </c>
      <c r="E178">
        <v>400459</v>
      </c>
      <c r="F178">
        <v>22025</v>
      </c>
      <c r="G178">
        <v>2017</v>
      </c>
      <c r="H178" t="s">
        <v>36</v>
      </c>
    </row>
    <row r="179" spans="1:8" x14ac:dyDescent="0.25">
      <c r="A179" s="6">
        <v>42856</v>
      </c>
      <c r="B179" t="s">
        <v>6</v>
      </c>
      <c r="C179" t="s">
        <v>4</v>
      </c>
      <c r="D179" t="s">
        <v>5</v>
      </c>
      <c r="E179">
        <v>417942</v>
      </c>
      <c r="F179">
        <v>22987</v>
      </c>
      <c r="G179">
        <v>2017</v>
      </c>
      <c r="H179" t="s">
        <v>36</v>
      </c>
    </row>
    <row r="180" spans="1:8" x14ac:dyDescent="0.25">
      <c r="A180" s="6">
        <v>42856</v>
      </c>
      <c r="B180" t="s">
        <v>7</v>
      </c>
      <c r="C180" t="s">
        <v>4</v>
      </c>
      <c r="D180" t="s">
        <v>5</v>
      </c>
      <c r="E180">
        <v>433014</v>
      </c>
      <c r="F180">
        <v>23816</v>
      </c>
      <c r="G180">
        <v>2017</v>
      </c>
      <c r="H180" t="s">
        <v>36</v>
      </c>
    </row>
    <row r="181" spans="1:8" x14ac:dyDescent="0.25">
      <c r="A181" s="6">
        <v>42856</v>
      </c>
      <c r="B181" t="s">
        <v>8</v>
      </c>
      <c r="C181" t="s">
        <v>9</v>
      </c>
      <c r="D181" t="s">
        <v>5</v>
      </c>
      <c r="E181">
        <v>428365</v>
      </c>
      <c r="F181">
        <v>23560</v>
      </c>
      <c r="G181">
        <v>2017</v>
      </c>
      <c r="H181" t="s">
        <v>36</v>
      </c>
    </row>
    <row r="182" spans="1:8" x14ac:dyDescent="0.25">
      <c r="A182" s="6">
        <v>42856</v>
      </c>
      <c r="B182" t="s">
        <v>10</v>
      </c>
      <c r="C182" t="s">
        <v>11</v>
      </c>
      <c r="D182" t="s">
        <v>5</v>
      </c>
      <c r="E182">
        <v>239647</v>
      </c>
      <c r="F182">
        <v>13181</v>
      </c>
      <c r="G182">
        <v>2017</v>
      </c>
      <c r="H182" t="s">
        <v>36</v>
      </c>
    </row>
    <row r="183" spans="1:8" x14ac:dyDescent="0.25">
      <c r="A183" s="6">
        <v>42856</v>
      </c>
      <c r="B183" t="s">
        <v>12</v>
      </c>
      <c r="C183" t="s">
        <v>13</v>
      </c>
      <c r="D183" t="s">
        <v>5</v>
      </c>
      <c r="E183">
        <v>386528</v>
      </c>
      <c r="F183">
        <v>21259</v>
      </c>
      <c r="G183">
        <v>2017</v>
      </c>
      <c r="H183" t="s">
        <v>36</v>
      </c>
    </row>
    <row r="184" spans="1:8" x14ac:dyDescent="0.25">
      <c r="A184" s="6">
        <v>42856</v>
      </c>
      <c r="B184" t="s">
        <v>14</v>
      </c>
      <c r="C184" t="s">
        <v>15</v>
      </c>
      <c r="D184" t="s">
        <v>5</v>
      </c>
      <c r="E184">
        <v>232887</v>
      </c>
      <c r="F184">
        <v>12809</v>
      </c>
      <c r="G184">
        <v>2017</v>
      </c>
      <c r="H184" t="s">
        <v>36</v>
      </c>
    </row>
    <row r="185" spans="1:8" x14ac:dyDescent="0.25">
      <c r="A185" s="6">
        <v>42856</v>
      </c>
      <c r="B185" t="s">
        <v>16</v>
      </c>
      <c r="C185" t="s">
        <v>11</v>
      </c>
      <c r="D185" t="s">
        <v>5</v>
      </c>
      <c r="E185">
        <v>279506</v>
      </c>
      <c r="F185">
        <v>15373</v>
      </c>
      <c r="G185">
        <v>2017</v>
      </c>
      <c r="H185" t="s">
        <v>36</v>
      </c>
    </row>
    <row r="186" spans="1:8" x14ac:dyDescent="0.25">
      <c r="A186" s="6">
        <v>42856</v>
      </c>
      <c r="B186" t="s">
        <v>17</v>
      </c>
      <c r="C186" t="s">
        <v>11</v>
      </c>
      <c r="D186" t="s">
        <v>5</v>
      </c>
      <c r="E186">
        <v>447839</v>
      </c>
      <c r="F186">
        <v>24631</v>
      </c>
      <c r="G186">
        <v>2017</v>
      </c>
      <c r="H186" t="s">
        <v>36</v>
      </c>
    </row>
    <row r="187" spans="1:8" x14ac:dyDescent="0.25">
      <c r="A187" s="6">
        <v>42856</v>
      </c>
      <c r="B187" t="s">
        <v>18</v>
      </c>
      <c r="C187" t="s">
        <v>9</v>
      </c>
      <c r="D187" t="s">
        <v>5</v>
      </c>
      <c r="E187">
        <v>475120</v>
      </c>
      <c r="F187">
        <v>26132</v>
      </c>
      <c r="G187">
        <v>2017</v>
      </c>
      <c r="H187" t="s">
        <v>36</v>
      </c>
    </row>
    <row r="188" spans="1:8" x14ac:dyDescent="0.25">
      <c r="A188" s="6">
        <v>42856</v>
      </c>
      <c r="B188" t="s">
        <v>19</v>
      </c>
      <c r="C188" t="s">
        <v>9</v>
      </c>
      <c r="D188" t="s">
        <v>5</v>
      </c>
      <c r="E188">
        <v>232731</v>
      </c>
      <c r="F188">
        <v>12800</v>
      </c>
      <c r="G188">
        <v>2017</v>
      </c>
      <c r="H188" t="s">
        <v>36</v>
      </c>
    </row>
    <row r="189" spans="1:8" x14ac:dyDescent="0.25">
      <c r="A189" s="6">
        <v>42887</v>
      </c>
      <c r="B189" t="s">
        <v>3</v>
      </c>
      <c r="C189" t="s">
        <v>4</v>
      </c>
      <c r="D189" t="s">
        <v>5</v>
      </c>
      <c r="E189">
        <v>256415</v>
      </c>
      <c r="F189">
        <v>14103</v>
      </c>
      <c r="G189">
        <v>2017</v>
      </c>
      <c r="H189" t="s">
        <v>41</v>
      </c>
    </row>
    <row r="190" spans="1:8" x14ac:dyDescent="0.25">
      <c r="A190" s="6">
        <v>42887</v>
      </c>
      <c r="B190" t="s">
        <v>6</v>
      </c>
      <c r="C190" t="s">
        <v>4</v>
      </c>
      <c r="D190" t="s">
        <v>5</v>
      </c>
      <c r="E190">
        <v>306248</v>
      </c>
      <c r="F190">
        <v>16844</v>
      </c>
      <c r="G190">
        <v>2017</v>
      </c>
      <c r="H190" t="s">
        <v>41</v>
      </c>
    </row>
    <row r="191" spans="1:8" x14ac:dyDescent="0.25">
      <c r="A191" s="6">
        <v>42887</v>
      </c>
      <c r="B191" t="s">
        <v>7</v>
      </c>
      <c r="C191" t="s">
        <v>4</v>
      </c>
      <c r="D191" t="s">
        <v>5</v>
      </c>
      <c r="E191">
        <v>288169</v>
      </c>
      <c r="F191">
        <v>15849</v>
      </c>
      <c r="G191">
        <v>2017</v>
      </c>
      <c r="H191" t="s">
        <v>41</v>
      </c>
    </row>
    <row r="192" spans="1:8" x14ac:dyDescent="0.25">
      <c r="A192" s="6">
        <v>42887</v>
      </c>
      <c r="B192" t="s">
        <v>8</v>
      </c>
      <c r="C192" t="s">
        <v>9</v>
      </c>
      <c r="D192" t="s">
        <v>5</v>
      </c>
      <c r="E192">
        <v>373418</v>
      </c>
      <c r="F192">
        <v>20538</v>
      </c>
      <c r="G192">
        <v>2017</v>
      </c>
      <c r="H192" t="s">
        <v>41</v>
      </c>
    </row>
    <row r="193" spans="1:8" x14ac:dyDescent="0.25">
      <c r="A193" s="6">
        <v>42887</v>
      </c>
      <c r="B193" t="s">
        <v>10</v>
      </c>
      <c r="C193" t="s">
        <v>11</v>
      </c>
      <c r="D193" t="s">
        <v>5</v>
      </c>
      <c r="E193">
        <v>248569</v>
      </c>
      <c r="F193">
        <v>13671</v>
      </c>
      <c r="G193">
        <v>2017</v>
      </c>
      <c r="H193" t="s">
        <v>41</v>
      </c>
    </row>
    <row r="194" spans="1:8" x14ac:dyDescent="0.25">
      <c r="A194" s="6">
        <v>42887</v>
      </c>
      <c r="B194" t="s">
        <v>12</v>
      </c>
      <c r="C194" t="s">
        <v>13</v>
      </c>
      <c r="D194" t="s">
        <v>5</v>
      </c>
      <c r="E194">
        <v>377542</v>
      </c>
      <c r="F194">
        <v>20765</v>
      </c>
      <c r="G194">
        <v>2017</v>
      </c>
      <c r="H194" t="s">
        <v>41</v>
      </c>
    </row>
    <row r="195" spans="1:8" x14ac:dyDescent="0.25">
      <c r="A195" s="6">
        <v>42887</v>
      </c>
      <c r="B195" t="s">
        <v>14</v>
      </c>
      <c r="C195" t="s">
        <v>15</v>
      </c>
      <c r="D195" t="s">
        <v>5</v>
      </c>
      <c r="E195">
        <v>293433</v>
      </c>
      <c r="F195">
        <v>16139</v>
      </c>
      <c r="G195">
        <v>2017</v>
      </c>
      <c r="H195" t="s">
        <v>41</v>
      </c>
    </row>
    <row r="196" spans="1:8" x14ac:dyDescent="0.25">
      <c r="A196" s="6">
        <v>42887</v>
      </c>
      <c r="B196" t="s">
        <v>16</v>
      </c>
      <c r="C196" t="s">
        <v>11</v>
      </c>
      <c r="D196" t="s">
        <v>5</v>
      </c>
      <c r="E196">
        <v>235658</v>
      </c>
      <c r="F196">
        <v>12961</v>
      </c>
      <c r="G196">
        <v>2017</v>
      </c>
      <c r="H196" t="s">
        <v>41</v>
      </c>
    </row>
    <row r="197" spans="1:8" x14ac:dyDescent="0.25">
      <c r="A197" s="6">
        <v>42887</v>
      </c>
      <c r="B197" t="s">
        <v>17</v>
      </c>
      <c r="C197" t="s">
        <v>11</v>
      </c>
      <c r="D197" t="s">
        <v>5</v>
      </c>
      <c r="E197">
        <v>405014</v>
      </c>
      <c r="F197">
        <v>22276</v>
      </c>
      <c r="G197">
        <v>2017</v>
      </c>
      <c r="H197" t="s">
        <v>41</v>
      </c>
    </row>
    <row r="198" spans="1:8" x14ac:dyDescent="0.25">
      <c r="A198" s="6">
        <v>42887</v>
      </c>
      <c r="B198" t="s">
        <v>18</v>
      </c>
      <c r="C198" t="s">
        <v>9</v>
      </c>
      <c r="D198" t="s">
        <v>5</v>
      </c>
      <c r="E198">
        <v>263134</v>
      </c>
      <c r="F198">
        <v>14472</v>
      </c>
      <c r="G198">
        <v>2017</v>
      </c>
      <c r="H198" t="s">
        <v>41</v>
      </c>
    </row>
    <row r="199" spans="1:8" x14ac:dyDescent="0.25">
      <c r="A199" s="6">
        <v>42887</v>
      </c>
      <c r="B199" t="s">
        <v>19</v>
      </c>
      <c r="C199" t="s">
        <v>9</v>
      </c>
      <c r="D199" t="s">
        <v>5</v>
      </c>
      <c r="E199">
        <v>448821</v>
      </c>
      <c r="F199">
        <v>24685</v>
      </c>
      <c r="G199">
        <v>2017</v>
      </c>
      <c r="H199" t="s">
        <v>41</v>
      </c>
    </row>
    <row r="200" spans="1:8" x14ac:dyDescent="0.25">
      <c r="A200" s="6">
        <v>42917</v>
      </c>
      <c r="B200" t="s">
        <v>3</v>
      </c>
      <c r="C200" t="s">
        <v>4</v>
      </c>
      <c r="D200" t="s">
        <v>5</v>
      </c>
      <c r="E200">
        <v>378241</v>
      </c>
      <c r="F200">
        <v>20803</v>
      </c>
      <c r="G200">
        <v>2017</v>
      </c>
      <c r="H200" t="s">
        <v>42</v>
      </c>
    </row>
    <row r="201" spans="1:8" x14ac:dyDescent="0.25">
      <c r="A201" s="6">
        <v>42917</v>
      </c>
      <c r="B201" t="s">
        <v>6</v>
      </c>
      <c r="C201" t="s">
        <v>4</v>
      </c>
      <c r="D201" t="s">
        <v>5</v>
      </c>
      <c r="E201">
        <v>327286</v>
      </c>
      <c r="F201">
        <v>18001</v>
      </c>
      <c r="G201">
        <v>2017</v>
      </c>
      <c r="H201" t="s">
        <v>42</v>
      </c>
    </row>
    <row r="202" spans="1:8" x14ac:dyDescent="0.25">
      <c r="A202" s="6">
        <v>42917</v>
      </c>
      <c r="B202" t="s">
        <v>7</v>
      </c>
      <c r="C202" t="s">
        <v>4</v>
      </c>
      <c r="D202" t="s">
        <v>5</v>
      </c>
      <c r="E202">
        <v>416264</v>
      </c>
      <c r="F202">
        <v>22895</v>
      </c>
      <c r="G202">
        <v>2017</v>
      </c>
      <c r="H202" t="s">
        <v>42</v>
      </c>
    </row>
    <row r="203" spans="1:8" x14ac:dyDescent="0.25">
      <c r="A203" s="6">
        <v>42917</v>
      </c>
      <c r="B203" t="s">
        <v>8</v>
      </c>
      <c r="C203" t="s">
        <v>9</v>
      </c>
      <c r="D203" t="s">
        <v>5</v>
      </c>
      <c r="E203">
        <v>223103</v>
      </c>
      <c r="F203">
        <v>12271</v>
      </c>
      <c r="G203">
        <v>2017</v>
      </c>
      <c r="H203" t="s">
        <v>42</v>
      </c>
    </row>
    <row r="204" spans="1:8" x14ac:dyDescent="0.25">
      <c r="A204" s="6">
        <v>42917</v>
      </c>
      <c r="B204" t="s">
        <v>10</v>
      </c>
      <c r="C204" t="s">
        <v>11</v>
      </c>
      <c r="D204" t="s">
        <v>5</v>
      </c>
      <c r="E204">
        <v>244114</v>
      </c>
      <c r="F204">
        <v>13426</v>
      </c>
      <c r="G204">
        <v>2017</v>
      </c>
      <c r="H204" t="s">
        <v>42</v>
      </c>
    </row>
    <row r="205" spans="1:8" x14ac:dyDescent="0.25">
      <c r="A205" s="6">
        <v>42917</v>
      </c>
      <c r="B205" t="s">
        <v>12</v>
      </c>
      <c r="C205" t="s">
        <v>13</v>
      </c>
      <c r="D205" t="s">
        <v>5</v>
      </c>
      <c r="E205">
        <v>314616</v>
      </c>
      <c r="F205">
        <v>17304</v>
      </c>
      <c r="G205">
        <v>2017</v>
      </c>
      <c r="H205" t="s">
        <v>42</v>
      </c>
    </row>
    <row r="206" spans="1:8" x14ac:dyDescent="0.25">
      <c r="A206" s="6">
        <v>42917</v>
      </c>
      <c r="B206" t="s">
        <v>14</v>
      </c>
      <c r="C206" t="s">
        <v>15</v>
      </c>
      <c r="D206" t="s">
        <v>5</v>
      </c>
      <c r="E206">
        <v>498064</v>
      </c>
      <c r="F206">
        <v>27394</v>
      </c>
      <c r="G206">
        <v>2017</v>
      </c>
      <c r="H206" t="s">
        <v>42</v>
      </c>
    </row>
    <row r="207" spans="1:8" x14ac:dyDescent="0.25">
      <c r="A207" s="6">
        <v>42917</v>
      </c>
      <c r="B207" t="s">
        <v>16</v>
      </c>
      <c r="C207" t="s">
        <v>11</v>
      </c>
      <c r="D207" t="s">
        <v>5</v>
      </c>
      <c r="E207">
        <v>459377</v>
      </c>
      <c r="F207">
        <v>25266</v>
      </c>
      <c r="G207">
        <v>2017</v>
      </c>
      <c r="H207" t="s">
        <v>42</v>
      </c>
    </row>
    <row r="208" spans="1:8" x14ac:dyDescent="0.25">
      <c r="A208" s="6">
        <v>42917</v>
      </c>
      <c r="B208" t="s">
        <v>17</v>
      </c>
      <c r="C208" t="s">
        <v>11</v>
      </c>
      <c r="D208" t="s">
        <v>5</v>
      </c>
      <c r="E208">
        <v>405549</v>
      </c>
      <c r="F208">
        <v>22305</v>
      </c>
      <c r="G208">
        <v>2017</v>
      </c>
      <c r="H208" t="s">
        <v>42</v>
      </c>
    </row>
    <row r="209" spans="1:8" x14ac:dyDescent="0.25">
      <c r="A209" s="6">
        <v>42917</v>
      </c>
      <c r="B209" t="s">
        <v>18</v>
      </c>
      <c r="C209" t="s">
        <v>9</v>
      </c>
      <c r="D209" t="s">
        <v>5</v>
      </c>
      <c r="E209">
        <v>404183</v>
      </c>
      <c r="F209">
        <v>22230</v>
      </c>
      <c r="G209">
        <v>2017</v>
      </c>
      <c r="H209" t="s">
        <v>42</v>
      </c>
    </row>
    <row r="210" spans="1:8" x14ac:dyDescent="0.25">
      <c r="A210" s="6">
        <v>42917</v>
      </c>
      <c r="B210" t="s">
        <v>19</v>
      </c>
      <c r="C210" t="s">
        <v>9</v>
      </c>
      <c r="D210" t="s">
        <v>5</v>
      </c>
      <c r="E210">
        <v>386113</v>
      </c>
      <c r="F210">
        <v>21236</v>
      </c>
      <c r="G210">
        <v>2017</v>
      </c>
      <c r="H210" t="s">
        <v>42</v>
      </c>
    </row>
    <row r="211" spans="1:8" x14ac:dyDescent="0.25">
      <c r="A211" s="6">
        <v>42948</v>
      </c>
      <c r="B211" t="s">
        <v>3</v>
      </c>
      <c r="C211" t="s">
        <v>4</v>
      </c>
      <c r="D211" t="s">
        <v>5</v>
      </c>
      <c r="E211">
        <v>397450</v>
      </c>
      <c r="F211">
        <v>21860</v>
      </c>
      <c r="G211">
        <v>2017</v>
      </c>
      <c r="H211" t="s">
        <v>43</v>
      </c>
    </row>
    <row r="212" spans="1:8" x14ac:dyDescent="0.25">
      <c r="A212" s="6">
        <v>42948</v>
      </c>
      <c r="B212" t="s">
        <v>6</v>
      </c>
      <c r="C212" t="s">
        <v>4</v>
      </c>
      <c r="D212" t="s">
        <v>5</v>
      </c>
      <c r="E212">
        <v>304031</v>
      </c>
      <c r="F212">
        <v>16722</v>
      </c>
      <c r="G212">
        <v>2017</v>
      </c>
      <c r="H212" t="s">
        <v>43</v>
      </c>
    </row>
    <row r="213" spans="1:8" x14ac:dyDescent="0.25">
      <c r="A213" s="6">
        <v>42948</v>
      </c>
      <c r="B213" t="s">
        <v>7</v>
      </c>
      <c r="C213" t="s">
        <v>4</v>
      </c>
      <c r="D213" t="s">
        <v>5</v>
      </c>
      <c r="E213">
        <v>434191</v>
      </c>
      <c r="F213">
        <v>23881</v>
      </c>
      <c r="G213">
        <v>2017</v>
      </c>
      <c r="H213" t="s">
        <v>43</v>
      </c>
    </row>
    <row r="214" spans="1:8" x14ac:dyDescent="0.25">
      <c r="A214" s="6">
        <v>42948</v>
      </c>
      <c r="B214" t="s">
        <v>8</v>
      </c>
      <c r="C214" t="s">
        <v>9</v>
      </c>
      <c r="D214" t="s">
        <v>5</v>
      </c>
      <c r="E214">
        <v>215402</v>
      </c>
      <c r="F214">
        <v>11847</v>
      </c>
      <c r="G214">
        <v>2017</v>
      </c>
      <c r="H214" t="s">
        <v>43</v>
      </c>
    </row>
    <row r="215" spans="1:8" x14ac:dyDescent="0.25">
      <c r="A215" s="6">
        <v>42948</v>
      </c>
      <c r="B215" t="s">
        <v>10</v>
      </c>
      <c r="C215" t="s">
        <v>11</v>
      </c>
      <c r="D215" t="s">
        <v>5</v>
      </c>
      <c r="E215">
        <v>305006</v>
      </c>
      <c r="F215">
        <v>16775</v>
      </c>
      <c r="G215">
        <v>2017</v>
      </c>
      <c r="H215" t="s">
        <v>43</v>
      </c>
    </row>
    <row r="216" spans="1:8" x14ac:dyDescent="0.25">
      <c r="A216" s="6">
        <v>42948</v>
      </c>
      <c r="B216" t="s">
        <v>12</v>
      </c>
      <c r="C216" t="s">
        <v>13</v>
      </c>
      <c r="D216" t="s">
        <v>5</v>
      </c>
      <c r="E216">
        <v>485495</v>
      </c>
      <c r="F216">
        <v>26702</v>
      </c>
      <c r="G216">
        <v>2017</v>
      </c>
      <c r="H216" t="s">
        <v>43</v>
      </c>
    </row>
    <row r="217" spans="1:8" x14ac:dyDescent="0.25">
      <c r="A217" s="6">
        <v>42948</v>
      </c>
      <c r="B217" t="s">
        <v>14</v>
      </c>
      <c r="C217" t="s">
        <v>15</v>
      </c>
      <c r="D217" t="s">
        <v>5</v>
      </c>
      <c r="E217">
        <v>399785</v>
      </c>
      <c r="F217">
        <v>21988</v>
      </c>
      <c r="G217">
        <v>2017</v>
      </c>
      <c r="H217" t="s">
        <v>43</v>
      </c>
    </row>
    <row r="218" spans="1:8" x14ac:dyDescent="0.25">
      <c r="A218" s="6">
        <v>42948</v>
      </c>
      <c r="B218" t="s">
        <v>16</v>
      </c>
      <c r="C218" t="s">
        <v>11</v>
      </c>
      <c r="D218" t="s">
        <v>5</v>
      </c>
      <c r="E218">
        <v>263031</v>
      </c>
      <c r="F218">
        <v>14467</v>
      </c>
      <c r="G218">
        <v>2017</v>
      </c>
      <c r="H218" t="s">
        <v>43</v>
      </c>
    </row>
    <row r="219" spans="1:8" x14ac:dyDescent="0.25">
      <c r="A219" s="6">
        <v>42948</v>
      </c>
      <c r="B219" t="s">
        <v>17</v>
      </c>
      <c r="C219" t="s">
        <v>11</v>
      </c>
      <c r="D219" t="s">
        <v>5</v>
      </c>
      <c r="E219">
        <v>399613</v>
      </c>
      <c r="F219">
        <v>21979</v>
      </c>
      <c r="G219">
        <v>2017</v>
      </c>
      <c r="H219" t="s">
        <v>43</v>
      </c>
    </row>
    <row r="220" spans="1:8" x14ac:dyDescent="0.25">
      <c r="A220" s="6">
        <v>42948</v>
      </c>
      <c r="B220" t="s">
        <v>18</v>
      </c>
      <c r="C220" t="s">
        <v>9</v>
      </c>
      <c r="D220" t="s">
        <v>5</v>
      </c>
      <c r="E220">
        <v>222840</v>
      </c>
      <c r="F220">
        <v>12256</v>
      </c>
      <c r="G220">
        <v>2017</v>
      </c>
      <c r="H220" t="s">
        <v>43</v>
      </c>
    </row>
    <row r="221" spans="1:8" x14ac:dyDescent="0.25">
      <c r="A221" s="6">
        <v>42948</v>
      </c>
      <c r="B221" t="s">
        <v>19</v>
      </c>
      <c r="C221" t="s">
        <v>9</v>
      </c>
      <c r="D221" t="s">
        <v>5</v>
      </c>
      <c r="E221">
        <v>421375</v>
      </c>
      <c r="F221">
        <v>23176</v>
      </c>
      <c r="G221">
        <v>2017</v>
      </c>
      <c r="H221" t="s">
        <v>43</v>
      </c>
    </row>
    <row r="222" spans="1:8" x14ac:dyDescent="0.25">
      <c r="A222" s="6">
        <v>42979</v>
      </c>
      <c r="B222" t="s">
        <v>3</v>
      </c>
      <c r="C222" t="s">
        <v>4</v>
      </c>
      <c r="D222" t="s">
        <v>5</v>
      </c>
      <c r="E222">
        <v>382610</v>
      </c>
      <c r="F222">
        <v>21044</v>
      </c>
      <c r="G222">
        <v>2017</v>
      </c>
      <c r="H222" t="s">
        <v>44</v>
      </c>
    </row>
    <row r="223" spans="1:8" x14ac:dyDescent="0.25">
      <c r="A223" s="6">
        <v>42979</v>
      </c>
      <c r="B223" t="s">
        <v>6</v>
      </c>
      <c r="C223" t="s">
        <v>4</v>
      </c>
      <c r="D223" t="s">
        <v>5</v>
      </c>
      <c r="E223">
        <v>327447</v>
      </c>
      <c r="F223">
        <v>18010</v>
      </c>
      <c r="G223">
        <v>2017</v>
      </c>
      <c r="H223" t="s">
        <v>44</v>
      </c>
    </row>
    <row r="224" spans="1:8" x14ac:dyDescent="0.25">
      <c r="A224" s="6">
        <v>42979</v>
      </c>
      <c r="B224" t="s">
        <v>7</v>
      </c>
      <c r="C224" t="s">
        <v>4</v>
      </c>
      <c r="D224" t="s">
        <v>5</v>
      </c>
      <c r="E224">
        <v>231127</v>
      </c>
      <c r="F224">
        <v>12712</v>
      </c>
      <c r="G224">
        <v>2017</v>
      </c>
      <c r="H224" t="s">
        <v>44</v>
      </c>
    </row>
    <row r="225" spans="1:8" x14ac:dyDescent="0.25">
      <c r="A225" s="6">
        <v>42979</v>
      </c>
      <c r="B225" t="s">
        <v>8</v>
      </c>
      <c r="C225" t="s">
        <v>9</v>
      </c>
      <c r="D225" t="s">
        <v>5</v>
      </c>
      <c r="E225">
        <v>416047</v>
      </c>
      <c r="F225">
        <v>22883</v>
      </c>
      <c r="G225">
        <v>2017</v>
      </c>
      <c r="H225" t="s">
        <v>44</v>
      </c>
    </row>
    <row r="226" spans="1:8" x14ac:dyDescent="0.25">
      <c r="A226" s="6">
        <v>42979</v>
      </c>
      <c r="B226" t="s">
        <v>10</v>
      </c>
      <c r="C226" t="s">
        <v>11</v>
      </c>
      <c r="D226" t="s">
        <v>5</v>
      </c>
      <c r="E226">
        <v>428191</v>
      </c>
      <c r="F226">
        <v>23551</v>
      </c>
      <c r="G226">
        <v>2017</v>
      </c>
      <c r="H226" t="s">
        <v>44</v>
      </c>
    </row>
    <row r="227" spans="1:8" x14ac:dyDescent="0.25">
      <c r="A227" s="6">
        <v>42979</v>
      </c>
      <c r="B227" t="s">
        <v>12</v>
      </c>
      <c r="C227" t="s">
        <v>13</v>
      </c>
      <c r="D227" t="s">
        <v>5</v>
      </c>
      <c r="E227">
        <v>242689</v>
      </c>
      <c r="F227">
        <v>13348</v>
      </c>
      <c r="G227">
        <v>2017</v>
      </c>
      <c r="H227" t="s">
        <v>44</v>
      </c>
    </row>
    <row r="228" spans="1:8" x14ac:dyDescent="0.25">
      <c r="A228" s="6">
        <v>42979</v>
      </c>
      <c r="B228" t="s">
        <v>14</v>
      </c>
      <c r="C228" t="s">
        <v>15</v>
      </c>
      <c r="D228" t="s">
        <v>5</v>
      </c>
      <c r="E228">
        <v>361825</v>
      </c>
      <c r="F228">
        <v>19900</v>
      </c>
      <c r="G228">
        <v>2017</v>
      </c>
      <c r="H228" t="s">
        <v>44</v>
      </c>
    </row>
    <row r="229" spans="1:8" x14ac:dyDescent="0.25">
      <c r="A229" s="6">
        <v>42979</v>
      </c>
      <c r="B229" t="s">
        <v>16</v>
      </c>
      <c r="C229" t="s">
        <v>11</v>
      </c>
      <c r="D229" t="s">
        <v>5</v>
      </c>
      <c r="E229">
        <v>503577</v>
      </c>
      <c r="F229">
        <v>27697</v>
      </c>
      <c r="G229">
        <v>2017</v>
      </c>
      <c r="H229" t="s">
        <v>44</v>
      </c>
    </row>
    <row r="230" spans="1:8" x14ac:dyDescent="0.25">
      <c r="A230" s="6">
        <v>42979</v>
      </c>
      <c r="B230" t="s">
        <v>17</v>
      </c>
      <c r="C230" t="s">
        <v>11</v>
      </c>
      <c r="D230" t="s">
        <v>5</v>
      </c>
      <c r="E230">
        <v>256625</v>
      </c>
      <c r="F230">
        <v>14114</v>
      </c>
      <c r="G230">
        <v>2017</v>
      </c>
      <c r="H230" t="s">
        <v>44</v>
      </c>
    </row>
    <row r="231" spans="1:8" x14ac:dyDescent="0.25">
      <c r="A231" s="6">
        <v>42979</v>
      </c>
      <c r="B231" t="s">
        <v>18</v>
      </c>
      <c r="C231" t="s">
        <v>9</v>
      </c>
      <c r="D231" t="s">
        <v>5</v>
      </c>
      <c r="E231">
        <v>421940</v>
      </c>
      <c r="F231">
        <v>23207</v>
      </c>
      <c r="G231">
        <v>2017</v>
      </c>
      <c r="H231" t="s">
        <v>44</v>
      </c>
    </row>
    <row r="232" spans="1:8" x14ac:dyDescent="0.25">
      <c r="A232" s="6">
        <v>42979</v>
      </c>
      <c r="B232" t="s">
        <v>19</v>
      </c>
      <c r="C232" t="s">
        <v>9</v>
      </c>
      <c r="D232" t="s">
        <v>5</v>
      </c>
      <c r="E232">
        <v>400656</v>
      </c>
      <c r="F232">
        <v>22036</v>
      </c>
      <c r="G232">
        <v>2017</v>
      </c>
      <c r="H232" t="s">
        <v>44</v>
      </c>
    </row>
    <row r="233" spans="1:8" x14ac:dyDescent="0.25">
      <c r="A233" s="6">
        <v>43009</v>
      </c>
      <c r="B233" t="s">
        <v>3</v>
      </c>
      <c r="C233" t="s">
        <v>4</v>
      </c>
      <c r="D233" t="s">
        <v>5</v>
      </c>
      <c r="E233">
        <v>265102</v>
      </c>
      <c r="F233">
        <v>14581</v>
      </c>
      <c r="G233">
        <v>2017</v>
      </c>
      <c r="H233" t="s">
        <v>45</v>
      </c>
    </row>
    <row r="234" spans="1:8" x14ac:dyDescent="0.25">
      <c r="A234" s="6">
        <v>43009</v>
      </c>
      <c r="B234" t="s">
        <v>6</v>
      </c>
      <c r="C234" t="s">
        <v>4</v>
      </c>
      <c r="D234" t="s">
        <v>5</v>
      </c>
      <c r="E234">
        <v>493238</v>
      </c>
      <c r="F234">
        <v>27128</v>
      </c>
      <c r="G234">
        <v>2017</v>
      </c>
      <c r="H234" t="s">
        <v>45</v>
      </c>
    </row>
    <row r="235" spans="1:8" x14ac:dyDescent="0.25">
      <c r="A235" s="6">
        <v>43009</v>
      </c>
      <c r="B235" t="s">
        <v>7</v>
      </c>
      <c r="C235" t="s">
        <v>4</v>
      </c>
      <c r="D235" t="s">
        <v>5</v>
      </c>
      <c r="E235">
        <v>500052</v>
      </c>
      <c r="F235">
        <v>27503</v>
      </c>
      <c r="G235">
        <v>2017</v>
      </c>
      <c r="H235" t="s">
        <v>45</v>
      </c>
    </row>
    <row r="236" spans="1:8" x14ac:dyDescent="0.25">
      <c r="A236" s="6">
        <v>43009</v>
      </c>
      <c r="B236" t="s">
        <v>8</v>
      </c>
      <c r="C236" t="s">
        <v>9</v>
      </c>
      <c r="D236" t="s">
        <v>5</v>
      </c>
      <c r="E236">
        <v>497034</v>
      </c>
      <c r="F236">
        <v>27337</v>
      </c>
      <c r="G236">
        <v>2017</v>
      </c>
      <c r="H236" t="s">
        <v>45</v>
      </c>
    </row>
    <row r="237" spans="1:8" x14ac:dyDescent="0.25">
      <c r="A237" s="6">
        <v>43009</v>
      </c>
      <c r="B237" t="s">
        <v>10</v>
      </c>
      <c r="C237" t="s">
        <v>11</v>
      </c>
      <c r="D237" t="s">
        <v>5</v>
      </c>
      <c r="E237">
        <v>448594</v>
      </c>
      <c r="F237">
        <v>24673</v>
      </c>
      <c r="G237">
        <v>2017</v>
      </c>
      <c r="H237" t="s">
        <v>45</v>
      </c>
    </row>
    <row r="238" spans="1:8" x14ac:dyDescent="0.25">
      <c r="A238" s="6">
        <v>43009</v>
      </c>
      <c r="B238" t="s">
        <v>12</v>
      </c>
      <c r="C238" t="s">
        <v>13</v>
      </c>
      <c r="D238" t="s">
        <v>5</v>
      </c>
      <c r="E238">
        <v>439347</v>
      </c>
      <c r="F238">
        <v>24164</v>
      </c>
      <c r="G238">
        <v>2017</v>
      </c>
      <c r="H238" t="s">
        <v>45</v>
      </c>
    </row>
    <row r="239" spans="1:8" x14ac:dyDescent="0.25">
      <c r="A239" s="6">
        <v>43009</v>
      </c>
      <c r="B239" t="s">
        <v>14</v>
      </c>
      <c r="C239" t="s">
        <v>15</v>
      </c>
      <c r="D239" t="s">
        <v>5</v>
      </c>
      <c r="E239">
        <v>444025</v>
      </c>
      <c r="F239">
        <v>24421</v>
      </c>
      <c r="G239">
        <v>2017</v>
      </c>
      <c r="H239" t="s">
        <v>45</v>
      </c>
    </row>
    <row r="240" spans="1:8" x14ac:dyDescent="0.25">
      <c r="A240" s="6">
        <v>43009</v>
      </c>
      <c r="B240" t="s">
        <v>16</v>
      </c>
      <c r="C240" t="s">
        <v>11</v>
      </c>
      <c r="D240" t="s">
        <v>5</v>
      </c>
      <c r="E240">
        <v>226282</v>
      </c>
      <c r="F240">
        <v>12446</v>
      </c>
      <c r="G240">
        <v>2017</v>
      </c>
      <c r="H240" t="s">
        <v>45</v>
      </c>
    </row>
    <row r="241" spans="1:8" x14ac:dyDescent="0.25">
      <c r="A241" s="6">
        <v>43009</v>
      </c>
      <c r="B241" t="s">
        <v>17</v>
      </c>
      <c r="C241" t="s">
        <v>11</v>
      </c>
      <c r="D241" t="s">
        <v>5</v>
      </c>
      <c r="E241">
        <v>252302</v>
      </c>
      <c r="F241">
        <v>13877</v>
      </c>
      <c r="G241">
        <v>2017</v>
      </c>
      <c r="H241" t="s">
        <v>45</v>
      </c>
    </row>
    <row r="242" spans="1:8" x14ac:dyDescent="0.25">
      <c r="A242" s="6">
        <v>43009</v>
      </c>
      <c r="B242" t="s">
        <v>18</v>
      </c>
      <c r="C242" t="s">
        <v>9</v>
      </c>
      <c r="D242" t="s">
        <v>5</v>
      </c>
      <c r="E242">
        <v>230359</v>
      </c>
      <c r="F242">
        <v>12670</v>
      </c>
      <c r="G242">
        <v>2017</v>
      </c>
      <c r="H242" t="s">
        <v>45</v>
      </c>
    </row>
    <row r="243" spans="1:8" x14ac:dyDescent="0.25">
      <c r="A243" s="6">
        <v>43009</v>
      </c>
      <c r="B243" t="s">
        <v>19</v>
      </c>
      <c r="C243" t="s">
        <v>9</v>
      </c>
      <c r="D243" t="s">
        <v>5</v>
      </c>
      <c r="E243">
        <v>223858</v>
      </c>
      <c r="F243">
        <v>12312</v>
      </c>
      <c r="G243">
        <v>2017</v>
      </c>
      <c r="H243" t="s">
        <v>45</v>
      </c>
    </row>
    <row r="244" spans="1:8" x14ac:dyDescent="0.25">
      <c r="A244" s="6">
        <v>43040</v>
      </c>
      <c r="B244" t="s">
        <v>3</v>
      </c>
      <c r="C244" t="s">
        <v>4</v>
      </c>
      <c r="D244" t="s">
        <v>5</v>
      </c>
      <c r="E244">
        <v>451139</v>
      </c>
      <c r="F244">
        <v>24813</v>
      </c>
      <c r="G244">
        <v>2017</v>
      </c>
      <c r="H244" t="s">
        <v>46</v>
      </c>
    </row>
    <row r="245" spans="1:8" x14ac:dyDescent="0.25">
      <c r="A245" s="6">
        <v>43040</v>
      </c>
      <c r="B245" t="s">
        <v>6</v>
      </c>
      <c r="C245" t="s">
        <v>4</v>
      </c>
      <c r="D245" t="s">
        <v>5</v>
      </c>
      <c r="E245">
        <v>463735</v>
      </c>
      <c r="F245">
        <v>25505</v>
      </c>
      <c r="G245">
        <v>2017</v>
      </c>
      <c r="H245" t="s">
        <v>46</v>
      </c>
    </row>
    <row r="246" spans="1:8" x14ac:dyDescent="0.25">
      <c r="A246" s="6">
        <v>43040</v>
      </c>
      <c r="B246" t="s">
        <v>7</v>
      </c>
      <c r="C246" t="s">
        <v>4</v>
      </c>
      <c r="D246" t="s">
        <v>5</v>
      </c>
      <c r="E246">
        <v>287182</v>
      </c>
      <c r="F246">
        <v>15795</v>
      </c>
      <c r="G246">
        <v>2017</v>
      </c>
      <c r="H246" t="s">
        <v>46</v>
      </c>
    </row>
    <row r="247" spans="1:8" x14ac:dyDescent="0.25">
      <c r="A247" s="6">
        <v>43040</v>
      </c>
      <c r="B247" t="s">
        <v>8</v>
      </c>
      <c r="C247" t="s">
        <v>9</v>
      </c>
      <c r="D247" t="s">
        <v>5</v>
      </c>
      <c r="E247">
        <v>477842</v>
      </c>
      <c r="F247">
        <v>26281</v>
      </c>
      <c r="G247">
        <v>2017</v>
      </c>
      <c r="H247" t="s">
        <v>46</v>
      </c>
    </row>
    <row r="248" spans="1:8" x14ac:dyDescent="0.25">
      <c r="A248" s="6">
        <v>43040</v>
      </c>
      <c r="B248" t="s">
        <v>10</v>
      </c>
      <c r="C248" t="s">
        <v>11</v>
      </c>
      <c r="D248" t="s">
        <v>5</v>
      </c>
      <c r="E248">
        <v>479899</v>
      </c>
      <c r="F248">
        <v>26394</v>
      </c>
      <c r="G248">
        <v>2017</v>
      </c>
      <c r="H248" t="s">
        <v>46</v>
      </c>
    </row>
    <row r="249" spans="1:8" x14ac:dyDescent="0.25">
      <c r="A249" s="6">
        <v>43040</v>
      </c>
      <c r="B249" t="s">
        <v>12</v>
      </c>
      <c r="C249" t="s">
        <v>13</v>
      </c>
      <c r="D249" t="s">
        <v>5</v>
      </c>
      <c r="E249">
        <v>297837</v>
      </c>
      <c r="F249">
        <v>16381</v>
      </c>
      <c r="G249">
        <v>2017</v>
      </c>
      <c r="H249" t="s">
        <v>46</v>
      </c>
    </row>
    <row r="250" spans="1:8" x14ac:dyDescent="0.25">
      <c r="A250" s="6">
        <v>43040</v>
      </c>
      <c r="B250" t="s">
        <v>14</v>
      </c>
      <c r="C250" t="s">
        <v>15</v>
      </c>
      <c r="D250" t="s">
        <v>5</v>
      </c>
      <c r="E250">
        <v>206565</v>
      </c>
      <c r="F250">
        <v>11361</v>
      </c>
      <c r="G250">
        <v>2017</v>
      </c>
      <c r="H250" t="s">
        <v>46</v>
      </c>
    </row>
    <row r="251" spans="1:8" x14ac:dyDescent="0.25">
      <c r="A251" s="6">
        <v>43040</v>
      </c>
      <c r="B251" t="s">
        <v>16</v>
      </c>
      <c r="C251" t="s">
        <v>11</v>
      </c>
      <c r="D251" t="s">
        <v>5</v>
      </c>
      <c r="E251">
        <v>315269</v>
      </c>
      <c r="F251">
        <v>17340</v>
      </c>
      <c r="G251">
        <v>2017</v>
      </c>
      <c r="H251" t="s">
        <v>46</v>
      </c>
    </row>
    <row r="252" spans="1:8" x14ac:dyDescent="0.25">
      <c r="A252" s="6">
        <v>43040</v>
      </c>
      <c r="B252" t="s">
        <v>17</v>
      </c>
      <c r="C252" t="s">
        <v>11</v>
      </c>
      <c r="D252" t="s">
        <v>5</v>
      </c>
      <c r="E252">
        <v>422862</v>
      </c>
      <c r="F252">
        <v>23257</v>
      </c>
      <c r="G252">
        <v>2017</v>
      </c>
      <c r="H252" t="s">
        <v>46</v>
      </c>
    </row>
    <row r="253" spans="1:8" x14ac:dyDescent="0.25">
      <c r="A253" s="6">
        <v>43040</v>
      </c>
      <c r="B253" t="s">
        <v>18</v>
      </c>
      <c r="C253" t="s">
        <v>9</v>
      </c>
      <c r="D253" t="s">
        <v>5</v>
      </c>
      <c r="E253">
        <v>402553</v>
      </c>
      <c r="F253">
        <v>22140</v>
      </c>
      <c r="G253">
        <v>2017</v>
      </c>
      <c r="H253" t="s">
        <v>46</v>
      </c>
    </row>
    <row r="254" spans="1:8" x14ac:dyDescent="0.25">
      <c r="A254" s="6">
        <v>43040</v>
      </c>
      <c r="B254" t="s">
        <v>19</v>
      </c>
      <c r="C254" t="s">
        <v>9</v>
      </c>
      <c r="D254" t="s">
        <v>5</v>
      </c>
      <c r="E254">
        <v>488702</v>
      </c>
      <c r="F254">
        <v>26879</v>
      </c>
      <c r="G254">
        <v>2017</v>
      </c>
      <c r="H254" t="s">
        <v>46</v>
      </c>
    </row>
    <row r="255" spans="1:8" x14ac:dyDescent="0.25">
      <c r="A255" s="6">
        <v>43070</v>
      </c>
      <c r="B255" t="s">
        <v>3</v>
      </c>
      <c r="C255" t="s">
        <v>4</v>
      </c>
      <c r="D255" t="s">
        <v>5</v>
      </c>
      <c r="E255">
        <v>408382</v>
      </c>
      <c r="F255">
        <v>22461</v>
      </c>
      <c r="G255">
        <v>2017</v>
      </c>
      <c r="H255" t="s">
        <v>47</v>
      </c>
    </row>
    <row r="256" spans="1:8" x14ac:dyDescent="0.25">
      <c r="A256" s="6">
        <v>43070</v>
      </c>
      <c r="B256" t="s">
        <v>6</v>
      </c>
      <c r="C256" t="s">
        <v>4</v>
      </c>
      <c r="D256" t="s">
        <v>5</v>
      </c>
      <c r="E256">
        <v>467255</v>
      </c>
      <c r="F256">
        <v>25699</v>
      </c>
      <c r="G256">
        <v>2017</v>
      </c>
      <c r="H256" t="s">
        <v>47</v>
      </c>
    </row>
    <row r="257" spans="1:8" x14ac:dyDescent="0.25">
      <c r="A257" s="6">
        <v>43070</v>
      </c>
      <c r="B257" t="s">
        <v>7</v>
      </c>
      <c r="C257" t="s">
        <v>4</v>
      </c>
      <c r="D257" t="s">
        <v>5</v>
      </c>
      <c r="E257">
        <v>212446</v>
      </c>
      <c r="F257">
        <v>11685</v>
      </c>
      <c r="G257">
        <v>2017</v>
      </c>
      <c r="H257" t="s">
        <v>47</v>
      </c>
    </row>
    <row r="258" spans="1:8" x14ac:dyDescent="0.25">
      <c r="A258" s="6">
        <v>43070</v>
      </c>
      <c r="B258" t="s">
        <v>8</v>
      </c>
      <c r="C258" t="s">
        <v>9</v>
      </c>
      <c r="D258" t="s">
        <v>5</v>
      </c>
      <c r="E258">
        <v>470151</v>
      </c>
      <c r="F258">
        <v>25858</v>
      </c>
      <c r="G258">
        <v>2017</v>
      </c>
      <c r="H258" t="s">
        <v>47</v>
      </c>
    </row>
    <row r="259" spans="1:8" x14ac:dyDescent="0.25">
      <c r="A259" s="6">
        <v>43070</v>
      </c>
      <c r="B259" t="s">
        <v>10</v>
      </c>
      <c r="C259" t="s">
        <v>11</v>
      </c>
      <c r="D259" t="s">
        <v>5</v>
      </c>
      <c r="E259">
        <v>491868</v>
      </c>
      <c r="F259">
        <v>27053</v>
      </c>
      <c r="G259">
        <v>2017</v>
      </c>
      <c r="H259" t="s">
        <v>47</v>
      </c>
    </row>
    <row r="260" spans="1:8" x14ac:dyDescent="0.25">
      <c r="A260" s="6">
        <v>43070</v>
      </c>
      <c r="B260" t="s">
        <v>12</v>
      </c>
      <c r="C260" t="s">
        <v>13</v>
      </c>
      <c r="D260" t="s">
        <v>5</v>
      </c>
      <c r="E260">
        <v>364166</v>
      </c>
      <c r="F260">
        <v>20029</v>
      </c>
      <c r="G260">
        <v>2017</v>
      </c>
      <c r="H260" t="s">
        <v>47</v>
      </c>
    </row>
    <row r="261" spans="1:8" x14ac:dyDescent="0.25">
      <c r="A261" s="6">
        <v>43070</v>
      </c>
      <c r="B261" t="s">
        <v>14</v>
      </c>
      <c r="C261" t="s">
        <v>15</v>
      </c>
      <c r="D261" t="s">
        <v>5</v>
      </c>
      <c r="E261">
        <v>362301</v>
      </c>
      <c r="F261">
        <v>19927</v>
      </c>
      <c r="G261">
        <v>2017</v>
      </c>
      <c r="H261" t="s">
        <v>47</v>
      </c>
    </row>
    <row r="262" spans="1:8" x14ac:dyDescent="0.25">
      <c r="A262" s="6">
        <v>43070</v>
      </c>
      <c r="B262" t="s">
        <v>16</v>
      </c>
      <c r="C262" t="s">
        <v>11</v>
      </c>
      <c r="D262" t="s">
        <v>5</v>
      </c>
      <c r="E262">
        <v>494593</v>
      </c>
      <c r="F262">
        <v>27203</v>
      </c>
      <c r="G262">
        <v>2017</v>
      </c>
      <c r="H262" t="s">
        <v>47</v>
      </c>
    </row>
    <row r="263" spans="1:8" x14ac:dyDescent="0.25">
      <c r="A263" s="6">
        <v>43070</v>
      </c>
      <c r="B263" t="s">
        <v>17</v>
      </c>
      <c r="C263" t="s">
        <v>11</v>
      </c>
      <c r="D263" t="s">
        <v>5</v>
      </c>
      <c r="E263">
        <v>342740</v>
      </c>
      <c r="F263">
        <v>18851</v>
      </c>
      <c r="G263">
        <v>2017</v>
      </c>
      <c r="H263" t="s">
        <v>47</v>
      </c>
    </row>
    <row r="264" spans="1:8" x14ac:dyDescent="0.25">
      <c r="A264" s="6">
        <v>43070</v>
      </c>
      <c r="B264" t="s">
        <v>18</v>
      </c>
      <c r="C264" t="s">
        <v>9</v>
      </c>
      <c r="D264" t="s">
        <v>5</v>
      </c>
      <c r="E264">
        <v>216605</v>
      </c>
      <c r="F264">
        <v>11913</v>
      </c>
      <c r="G264">
        <v>2017</v>
      </c>
      <c r="H264" t="s">
        <v>47</v>
      </c>
    </row>
    <row r="265" spans="1:8" x14ac:dyDescent="0.25">
      <c r="A265" s="6">
        <v>43070</v>
      </c>
      <c r="B265" t="s">
        <v>19</v>
      </c>
      <c r="C265" t="s">
        <v>9</v>
      </c>
      <c r="D265" t="s">
        <v>5</v>
      </c>
      <c r="E265">
        <v>251507</v>
      </c>
      <c r="F265">
        <v>13833</v>
      </c>
      <c r="G265">
        <v>2017</v>
      </c>
      <c r="H265" t="s">
        <v>47</v>
      </c>
    </row>
    <row r="266" spans="1:8" x14ac:dyDescent="0.25">
      <c r="A266" s="6">
        <v>43101</v>
      </c>
      <c r="B266" t="s">
        <v>3</v>
      </c>
      <c r="C266" t="s">
        <v>4</v>
      </c>
      <c r="D266" t="s">
        <v>5</v>
      </c>
      <c r="E266">
        <v>464783</v>
      </c>
      <c r="F266">
        <v>28119</v>
      </c>
      <c r="G266">
        <v>2018</v>
      </c>
      <c r="H266" t="s">
        <v>38</v>
      </c>
    </row>
    <row r="267" spans="1:8" x14ac:dyDescent="0.25">
      <c r="A267" s="6">
        <v>43101</v>
      </c>
      <c r="B267" t="s">
        <v>6</v>
      </c>
      <c r="C267" t="s">
        <v>4</v>
      </c>
      <c r="D267" t="s">
        <v>5</v>
      </c>
      <c r="E267">
        <v>456404</v>
      </c>
      <c r="F267">
        <v>27612</v>
      </c>
      <c r="G267">
        <v>2018</v>
      </c>
      <c r="H267" t="s">
        <v>38</v>
      </c>
    </row>
    <row r="268" spans="1:8" x14ac:dyDescent="0.25">
      <c r="A268" s="6">
        <v>43101</v>
      </c>
      <c r="B268" t="s">
        <v>7</v>
      </c>
      <c r="C268" t="s">
        <v>4</v>
      </c>
      <c r="D268" t="s">
        <v>5</v>
      </c>
      <c r="E268">
        <v>207228</v>
      </c>
      <c r="F268">
        <v>12537</v>
      </c>
      <c r="G268">
        <v>2018</v>
      </c>
      <c r="H268" t="s">
        <v>38</v>
      </c>
    </row>
    <row r="269" spans="1:8" x14ac:dyDescent="0.25">
      <c r="A269" s="6">
        <v>43101</v>
      </c>
      <c r="B269" t="s">
        <v>8</v>
      </c>
      <c r="C269" t="s">
        <v>9</v>
      </c>
      <c r="D269" t="s">
        <v>5</v>
      </c>
      <c r="E269">
        <v>207659</v>
      </c>
      <c r="F269">
        <v>12563</v>
      </c>
      <c r="G269">
        <v>2018</v>
      </c>
      <c r="H269" t="s">
        <v>38</v>
      </c>
    </row>
    <row r="270" spans="1:8" x14ac:dyDescent="0.25">
      <c r="A270" s="6">
        <v>43101</v>
      </c>
      <c r="B270" t="s">
        <v>10</v>
      </c>
      <c r="C270" t="s">
        <v>11</v>
      </c>
      <c r="D270" t="s">
        <v>5</v>
      </c>
      <c r="E270">
        <v>286626</v>
      </c>
      <c r="F270">
        <v>17341</v>
      </c>
      <c r="G270">
        <v>2018</v>
      </c>
      <c r="H270" t="s">
        <v>38</v>
      </c>
    </row>
    <row r="271" spans="1:8" x14ac:dyDescent="0.25">
      <c r="A271" s="6">
        <v>43101</v>
      </c>
      <c r="B271" t="s">
        <v>12</v>
      </c>
      <c r="C271" t="s">
        <v>13</v>
      </c>
      <c r="D271" t="s">
        <v>5</v>
      </c>
      <c r="E271">
        <v>282898</v>
      </c>
      <c r="F271">
        <v>17115</v>
      </c>
      <c r="G271">
        <v>2018</v>
      </c>
      <c r="H271" t="s">
        <v>38</v>
      </c>
    </row>
    <row r="272" spans="1:8" x14ac:dyDescent="0.25">
      <c r="A272" s="6">
        <v>43101</v>
      </c>
      <c r="B272" t="s">
        <v>14</v>
      </c>
      <c r="C272" t="s">
        <v>15</v>
      </c>
      <c r="D272" t="s">
        <v>5</v>
      </c>
      <c r="E272">
        <v>409029</v>
      </c>
      <c r="F272">
        <v>24746</v>
      </c>
      <c r="G272">
        <v>2018</v>
      </c>
      <c r="H272" t="s">
        <v>38</v>
      </c>
    </row>
    <row r="273" spans="1:8" x14ac:dyDescent="0.25">
      <c r="A273" s="6">
        <v>43101</v>
      </c>
      <c r="B273" t="s">
        <v>16</v>
      </c>
      <c r="C273" t="s">
        <v>11</v>
      </c>
      <c r="D273" t="s">
        <v>5</v>
      </c>
      <c r="E273">
        <v>324668</v>
      </c>
      <c r="F273">
        <v>19642</v>
      </c>
      <c r="G273">
        <v>2018</v>
      </c>
      <c r="H273" t="s">
        <v>38</v>
      </c>
    </row>
    <row r="274" spans="1:8" x14ac:dyDescent="0.25">
      <c r="A274" s="6">
        <v>43101</v>
      </c>
      <c r="B274" t="s">
        <v>17</v>
      </c>
      <c r="C274" t="s">
        <v>11</v>
      </c>
      <c r="D274" t="s">
        <v>5</v>
      </c>
      <c r="E274">
        <v>489189</v>
      </c>
      <c r="F274">
        <v>29596</v>
      </c>
      <c r="G274">
        <v>2018</v>
      </c>
      <c r="H274" t="s">
        <v>38</v>
      </c>
    </row>
    <row r="275" spans="1:8" x14ac:dyDescent="0.25">
      <c r="A275" s="6">
        <v>43101</v>
      </c>
      <c r="B275" t="s">
        <v>18</v>
      </c>
      <c r="C275" t="s">
        <v>9</v>
      </c>
      <c r="D275" t="s">
        <v>5</v>
      </c>
      <c r="E275">
        <v>390659</v>
      </c>
      <c r="F275">
        <v>23635</v>
      </c>
      <c r="G275">
        <v>2018</v>
      </c>
      <c r="H275" t="s">
        <v>38</v>
      </c>
    </row>
    <row r="276" spans="1:8" x14ac:dyDescent="0.25">
      <c r="A276" s="6">
        <v>43101</v>
      </c>
      <c r="B276" t="s">
        <v>19</v>
      </c>
      <c r="C276" t="s">
        <v>9</v>
      </c>
      <c r="D276" t="s">
        <v>5</v>
      </c>
      <c r="E276">
        <v>351476</v>
      </c>
      <c r="F276">
        <v>21264</v>
      </c>
      <c r="G276">
        <v>2018</v>
      </c>
      <c r="H276" t="s">
        <v>38</v>
      </c>
    </row>
    <row r="277" spans="1:8" x14ac:dyDescent="0.25">
      <c r="A277" s="6">
        <v>43132</v>
      </c>
      <c r="B277" t="s">
        <v>3</v>
      </c>
      <c r="C277" t="s">
        <v>4</v>
      </c>
      <c r="D277" t="s">
        <v>5</v>
      </c>
      <c r="E277">
        <v>470804</v>
      </c>
      <c r="F277">
        <v>28484</v>
      </c>
      <c r="G277">
        <v>2018</v>
      </c>
      <c r="H277" t="s">
        <v>39</v>
      </c>
    </row>
    <row r="278" spans="1:8" x14ac:dyDescent="0.25">
      <c r="A278" s="6">
        <v>43132</v>
      </c>
      <c r="B278" t="s">
        <v>6</v>
      </c>
      <c r="C278" t="s">
        <v>4</v>
      </c>
      <c r="D278" t="s">
        <v>5</v>
      </c>
      <c r="E278">
        <v>444563</v>
      </c>
      <c r="F278">
        <v>26896</v>
      </c>
      <c r="G278">
        <v>2018</v>
      </c>
      <c r="H278" t="s">
        <v>39</v>
      </c>
    </row>
    <row r="279" spans="1:8" x14ac:dyDescent="0.25">
      <c r="A279" s="6">
        <v>43132</v>
      </c>
      <c r="B279" t="s">
        <v>7</v>
      </c>
      <c r="C279" t="s">
        <v>4</v>
      </c>
      <c r="D279" t="s">
        <v>5</v>
      </c>
      <c r="E279">
        <v>295720</v>
      </c>
      <c r="F279">
        <v>17891</v>
      </c>
      <c r="G279">
        <v>2018</v>
      </c>
      <c r="H279" t="s">
        <v>39</v>
      </c>
    </row>
    <row r="280" spans="1:8" x14ac:dyDescent="0.25">
      <c r="A280" s="6">
        <v>43132</v>
      </c>
      <c r="B280" t="s">
        <v>8</v>
      </c>
      <c r="C280" t="s">
        <v>9</v>
      </c>
      <c r="D280" t="s">
        <v>5</v>
      </c>
      <c r="E280">
        <v>359388</v>
      </c>
      <c r="F280">
        <v>21743</v>
      </c>
      <c r="G280">
        <v>2018</v>
      </c>
      <c r="H280" t="s">
        <v>39</v>
      </c>
    </row>
    <row r="281" spans="1:8" x14ac:dyDescent="0.25">
      <c r="A281" s="6">
        <v>43132</v>
      </c>
      <c r="B281" t="s">
        <v>10</v>
      </c>
      <c r="C281" t="s">
        <v>11</v>
      </c>
      <c r="D281" t="s">
        <v>5</v>
      </c>
      <c r="E281">
        <v>448275</v>
      </c>
      <c r="F281">
        <v>27121</v>
      </c>
      <c r="G281">
        <v>2018</v>
      </c>
      <c r="H281" t="s">
        <v>39</v>
      </c>
    </row>
    <row r="282" spans="1:8" x14ac:dyDescent="0.25">
      <c r="A282" s="6">
        <v>43132</v>
      </c>
      <c r="B282" t="s">
        <v>12</v>
      </c>
      <c r="C282" t="s">
        <v>13</v>
      </c>
      <c r="D282" t="s">
        <v>5</v>
      </c>
      <c r="E282">
        <v>489440</v>
      </c>
      <c r="F282">
        <v>29611</v>
      </c>
      <c r="G282">
        <v>2018</v>
      </c>
      <c r="H282" t="s">
        <v>39</v>
      </c>
    </row>
    <row r="283" spans="1:8" x14ac:dyDescent="0.25">
      <c r="A283" s="6">
        <v>43132</v>
      </c>
      <c r="B283" t="s">
        <v>14</v>
      </c>
      <c r="C283" t="s">
        <v>15</v>
      </c>
      <c r="D283" t="s">
        <v>5</v>
      </c>
      <c r="E283">
        <v>444066</v>
      </c>
      <c r="F283">
        <v>26866</v>
      </c>
      <c r="G283">
        <v>2018</v>
      </c>
      <c r="H283" t="s">
        <v>39</v>
      </c>
    </row>
    <row r="284" spans="1:8" x14ac:dyDescent="0.25">
      <c r="A284" s="6">
        <v>43132</v>
      </c>
      <c r="B284" t="s">
        <v>16</v>
      </c>
      <c r="C284" t="s">
        <v>11</v>
      </c>
      <c r="D284" t="s">
        <v>5</v>
      </c>
      <c r="E284">
        <v>290750</v>
      </c>
      <c r="F284">
        <v>17590</v>
      </c>
      <c r="G284">
        <v>2018</v>
      </c>
      <c r="H284" t="s">
        <v>39</v>
      </c>
    </row>
    <row r="285" spans="1:8" x14ac:dyDescent="0.25">
      <c r="A285" s="6">
        <v>43132</v>
      </c>
      <c r="B285" t="s">
        <v>17</v>
      </c>
      <c r="C285" t="s">
        <v>11</v>
      </c>
      <c r="D285" t="s">
        <v>5</v>
      </c>
      <c r="E285">
        <v>474855</v>
      </c>
      <c r="F285">
        <v>28729</v>
      </c>
      <c r="G285">
        <v>2018</v>
      </c>
      <c r="H285" t="s">
        <v>39</v>
      </c>
    </row>
    <row r="286" spans="1:8" x14ac:dyDescent="0.25">
      <c r="A286" s="6">
        <v>43132</v>
      </c>
      <c r="B286" t="s">
        <v>18</v>
      </c>
      <c r="C286" t="s">
        <v>9</v>
      </c>
      <c r="D286" t="s">
        <v>5</v>
      </c>
      <c r="E286">
        <v>466199</v>
      </c>
      <c r="F286">
        <v>28205</v>
      </c>
      <c r="G286">
        <v>2018</v>
      </c>
      <c r="H286" t="s">
        <v>39</v>
      </c>
    </row>
    <row r="287" spans="1:8" x14ac:dyDescent="0.25">
      <c r="A287" s="6">
        <v>43132</v>
      </c>
      <c r="B287" t="s">
        <v>19</v>
      </c>
      <c r="C287" t="s">
        <v>9</v>
      </c>
      <c r="D287" t="s">
        <v>5</v>
      </c>
      <c r="E287">
        <v>306692</v>
      </c>
      <c r="F287">
        <v>18555</v>
      </c>
      <c r="G287">
        <v>2018</v>
      </c>
      <c r="H287" t="s">
        <v>39</v>
      </c>
    </row>
    <row r="288" spans="1:8" x14ac:dyDescent="0.25">
      <c r="A288" s="6">
        <v>43160</v>
      </c>
      <c r="B288" t="s">
        <v>3</v>
      </c>
      <c r="C288" t="s">
        <v>4</v>
      </c>
      <c r="D288" t="s">
        <v>5</v>
      </c>
      <c r="E288">
        <v>493939</v>
      </c>
      <c r="F288">
        <v>29883</v>
      </c>
      <c r="G288">
        <v>2018</v>
      </c>
      <c r="H288" t="s">
        <v>40</v>
      </c>
    </row>
    <row r="289" spans="1:8" x14ac:dyDescent="0.25">
      <c r="A289" s="6">
        <v>43160</v>
      </c>
      <c r="B289" t="s">
        <v>6</v>
      </c>
      <c r="C289" t="s">
        <v>4</v>
      </c>
      <c r="D289" t="s">
        <v>5</v>
      </c>
      <c r="E289">
        <v>260066</v>
      </c>
      <c r="F289">
        <v>15734</v>
      </c>
      <c r="G289">
        <v>2018</v>
      </c>
      <c r="H289" t="s">
        <v>40</v>
      </c>
    </row>
    <row r="290" spans="1:8" x14ac:dyDescent="0.25">
      <c r="A290" s="6">
        <v>43160</v>
      </c>
      <c r="B290" t="s">
        <v>7</v>
      </c>
      <c r="C290" t="s">
        <v>4</v>
      </c>
      <c r="D290" t="s">
        <v>5</v>
      </c>
      <c r="E290">
        <v>348507</v>
      </c>
      <c r="F290">
        <v>21085</v>
      </c>
      <c r="G290">
        <v>2018</v>
      </c>
      <c r="H290" t="s">
        <v>40</v>
      </c>
    </row>
    <row r="291" spans="1:8" x14ac:dyDescent="0.25">
      <c r="A291" s="6">
        <v>43160</v>
      </c>
      <c r="B291" t="s">
        <v>8</v>
      </c>
      <c r="C291" t="s">
        <v>9</v>
      </c>
      <c r="D291" t="s">
        <v>5</v>
      </c>
      <c r="E291">
        <v>468032</v>
      </c>
      <c r="F291">
        <v>28316</v>
      </c>
      <c r="G291">
        <v>2018</v>
      </c>
      <c r="H291" t="s">
        <v>40</v>
      </c>
    </row>
    <row r="292" spans="1:8" x14ac:dyDescent="0.25">
      <c r="A292" s="6">
        <v>43160</v>
      </c>
      <c r="B292" t="s">
        <v>10</v>
      </c>
      <c r="C292" t="s">
        <v>11</v>
      </c>
      <c r="D292" t="s">
        <v>5</v>
      </c>
      <c r="E292">
        <v>447729</v>
      </c>
      <c r="F292">
        <v>27088</v>
      </c>
      <c r="G292">
        <v>2018</v>
      </c>
      <c r="H292" t="s">
        <v>40</v>
      </c>
    </row>
    <row r="293" spans="1:8" x14ac:dyDescent="0.25">
      <c r="A293" s="6">
        <v>43160</v>
      </c>
      <c r="B293" t="s">
        <v>12</v>
      </c>
      <c r="C293" t="s">
        <v>13</v>
      </c>
      <c r="D293" t="s">
        <v>5</v>
      </c>
      <c r="E293">
        <v>369648</v>
      </c>
      <c r="F293">
        <v>22364</v>
      </c>
      <c r="G293">
        <v>2018</v>
      </c>
      <c r="H293" t="s">
        <v>40</v>
      </c>
    </row>
    <row r="294" spans="1:8" x14ac:dyDescent="0.25">
      <c r="A294" s="6">
        <v>43160</v>
      </c>
      <c r="B294" t="s">
        <v>14</v>
      </c>
      <c r="C294" t="s">
        <v>15</v>
      </c>
      <c r="D294" t="s">
        <v>5</v>
      </c>
      <c r="E294">
        <v>430897</v>
      </c>
      <c r="F294">
        <v>26069</v>
      </c>
      <c r="G294">
        <v>2018</v>
      </c>
      <c r="H294" t="s">
        <v>40</v>
      </c>
    </row>
    <row r="295" spans="1:8" x14ac:dyDescent="0.25">
      <c r="A295" s="6">
        <v>43160</v>
      </c>
      <c r="B295" t="s">
        <v>16</v>
      </c>
      <c r="C295" t="s">
        <v>11</v>
      </c>
      <c r="D295" t="s">
        <v>5</v>
      </c>
      <c r="E295">
        <v>262459</v>
      </c>
      <c r="F295">
        <v>15879</v>
      </c>
      <c r="G295">
        <v>2018</v>
      </c>
      <c r="H295" t="s">
        <v>40</v>
      </c>
    </row>
    <row r="296" spans="1:8" x14ac:dyDescent="0.25">
      <c r="A296" s="6">
        <v>43160</v>
      </c>
      <c r="B296" t="s">
        <v>17</v>
      </c>
      <c r="C296" t="s">
        <v>11</v>
      </c>
      <c r="D296" t="s">
        <v>5</v>
      </c>
      <c r="E296">
        <v>258158</v>
      </c>
      <c r="F296">
        <v>15619</v>
      </c>
      <c r="G296">
        <v>2018</v>
      </c>
      <c r="H296" t="s">
        <v>40</v>
      </c>
    </row>
    <row r="297" spans="1:8" x14ac:dyDescent="0.25">
      <c r="A297" s="6">
        <v>43160</v>
      </c>
      <c r="B297" t="s">
        <v>18</v>
      </c>
      <c r="C297" t="s">
        <v>9</v>
      </c>
      <c r="D297" t="s">
        <v>5</v>
      </c>
      <c r="E297">
        <v>246123</v>
      </c>
      <c r="F297">
        <v>14890</v>
      </c>
      <c r="G297">
        <v>2018</v>
      </c>
      <c r="H297" t="s">
        <v>40</v>
      </c>
    </row>
    <row r="298" spans="1:8" x14ac:dyDescent="0.25">
      <c r="A298" s="6">
        <v>43160</v>
      </c>
      <c r="B298" t="s">
        <v>19</v>
      </c>
      <c r="C298" t="s">
        <v>9</v>
      </c>
      <c r="D298" t="s">
        <v>5</v>
      </c>
      <c r="E298">
        <v>234598</v>
      </c>
      <c r="F298">
        <v>14193</v>
      </c>
      <c r="G298">
        <v>2018</v>
      </c>
      <c r="H298" t="s">
        <v>40</v>
      </c>
    </row>
    <row r="299" spans="1:8" x14ac:dyDescent="0.25">
      <c r="A299" s="6">
        <v>43191</v>
      </c>
      <c r="B299" t="s">
        <v>3</v>
      </c>
      <c r="C299" t="s">
        <v>4</v>
      </c>
      <c r="D299" t="s">
        <v>5</v>
      </c>
      <c r="E299">
        <v>486795</v>
      </c>
      <c r="F299">
        <v>29451</v>
      </c>
      <c r="G299">
        <v>2018</v>
      </c>
      <c r="H299" t="s">
        <v>35</v>
      </c>
    </row>
    <row r="300" spans="1:8" x14ac:dyDescent="0.25">
      <c r="A300" s="6">
        <v>43191</v>
      </c>
      <c r="B300" t="s">
        <v>6</v>
      </c>
      <c r="C300" t="s">
        <v>4</v>
      </c>
      <c r="D300" t="s">
        <v>5</v>
      </c>
      <c r="E300">
        <v>338447</v>
      </c>
      <c r="F300">
        <v>20476</v>
      </c>
      <c r="G300">
        <v>2018</v>
      </c>
      <c r="H300" t="s">
        <v>35</v>
      </c>
    </row>
    <row r="301" spans="1:8" x14ac:dyDescent="0.25">
      <c r="A301" s="6">
        <v>43191</v>
      </c>
      <c r="B301" t="s">
        <v>7</v>
      </c>
      <c r="C301" t="s">
        <v>4</v>
      </c>
      <c r="D301" t="s">
        <v>5</v>
      </c>
      <c r="E301">
        <v>327042</v>
      </c>
      <c r="F301">
        <v>19786</v>
      </c>
      <c r="G301">
        <v>2018</v>
      </c>
      <c r="H301" t="s">
        <v>35</v>
      </c>
    </row>
    <row r="302" spans="1:8" x14ac:dyDescent="0.25">
      <c r="A302" s="6">
        <v>43191</v>
      </c>
      <c r="B302" t="s">
        <v>8</v>
      </c>
      <c r="C302" t="s">
        <v>9</v>
      </c>
      <c r="D302" t="s">
        <v>5</v>
      </c>
      <c r="E302">
        <v>364306</v>
      </c>
      <c r="F302">
        <v>22041</v>
      </c>
      <c r="G302">
        <v>2018</v>
      </c>
      <c r="H302" t="s">
        <v>35</v>
      </c>
    </row>
    <row r="303" spans="1:8" x14ac:dyDescent="0.25">
      <c r="A303" s="6">
        <v>43191</v>
      </c>
      <c r="B303" t="s">
        <v>10</v>
      </c>
      <c r="C303" t="s">
        <v>11</v>
      </c>
      <c r="D303" t="s">
        <v>5</v>
      </c>
      <c r="E303">
        <v>426801</v>
      </c>
      <c r="F303">
        <v>25821</v>
      </c>
      <c r="G303">
        <v>2018</v>
      </c>
      <c r="H303" t="s">
        <v>35</v>
      </c>
    </row>
    <row r="304" spans="1:8" x14ac:dyDescent="0.25">
      <c r="A304" s="6">
        <v>43191</v>
      </c>
      <c r="B304" t="s">
        <v>12</v>
      </c>
      <c r="C304" t="s">
        <v>13</v>
      </c>
      <c r="D304" t="s">
        <v>5</v>
      </c>
      <c r="E304">
        <v>424005</v>
      </c>
      <c r="F304">
        <v>25652</v>
      </c>
      <c r="G304">
        <v>2018</v>
      </c>
      <c r="H304" t="s">
        <v>35</v>
      </c>
    </row>
    <row r="305" spans="1:8" x14ac:dyDescent="0.25">
      <c r="A305" s="6">
        <v>43191</v>
      </c>
      <c r="B305" t="s">
        <v>14</v>
      </c>
      <c r="C305" t="s">
        <v>15</v>
      </c>
      <c r="D305" t="s">
        <v>5</v>
      </c>
      <c r="E305">
        <v>505586</v>
      </c>
      <c r="F305">
        <v>30588</v>
      </c>
      <c r="G305">
        <v>2018</v>
      </c>
      <c r="H305" t="s">
        <v>35</v>
      </c>
    </row>
    <row r="306" spans="1:8" x14ac:dyDescent="0.25">
      <c r="A306" s="6">
        <v>43191</v>
      </c>
      <c r="B306" t="s">
        <v>16</v>
      </c>
      <c r="C306" t="s">
        <v>11</v>
      </c>
      <c r="D306" t="s">
        <v>5</v>
      </c>
      <c r="E306">
        <v>365468</v>
      </c>
      <c r="F306">
        <v>22111</v>
      </c>
      <c r="G306">
        <v>2018</v>
      </c>
      <c r="H306" t="s">
        <v>35</v>
      </c>
    </row>
    <row r="307" spans="1:8" x14ac:dyDescent="0.25">
      <c r="A307" s="6">
        <v>43191</v>
      </c>
      <c r="B307" t="s">
        <v>17</v>
      </c>
      <c r="C307" t="s">
        <v>11</v>
      </c>
      <c r="D307" t="s">
        <v>5</v>
      </c>
      <c r="E307">
        <v>505186</v>
      </c>
      <c r="F307">
        <v>30564</v>
      </c>
      <c r="G307">
        <v>2018</v>
      </c>
      <c r="H307" t="s">
        <v>35</v>
      </c>
    </row>
    <row r="308" spans="1:8" x14ac:dyDescent="0.25">
      <c r="A308" s="6">
        <v>43191</v>
      </c>
      <c r="B308" t="s">
        <v>18</v>
      </c>
      <c r="C308" t="s">
        <v>9</v>
      </c>
      <c r="D308" t="s">
        <v>5</v>
      </c>
      <c r="E308">
        <v>478824</v>
      </c>
      <c r="F308">
        <v>28969</v>
      </c>
      <c r="G308">
        <v>2018</v>
      </c>
      <c r="H308" t="s">
        <v>35</v>
      </c>
    </row>
    <row r="309" spans="1:8" x14ac:dyDescent="0.25">
      <c r="A309" s="6">
        <v>43191</v>
      </c>
      <c r="B309" t="s">
        <v>19</v>
      </c>
      <c r="C309" t="s">
        <v>9</v>
      </c>
      <c r="D309" t="s">
        <v>5</v>
      </c>
      <c r="E309">
        <v>271351</v>
      </c>
      <c r="F309">
        <v>16417</v>
      </c>
      <c r="G309">
        <v>2018</v>
      </c>
      <c r="H309" t="s">
        <v>35</v>
      </c>
    </row>
    <row r="310" spans="1:8" x14ac:dyDescent="0.25">
      <c r="A310" s="6">
        <v>43221</v>
      </c>
      <c r="B310" t="s">
        <v>3</v>
      </c>
      <c r="C310" t="s">
        <v>4</v>
      </c>
      <c r="D310" t="s">
        <v>5</v>
      </c>
      <c r="E310">
        <v>241272</v>
      </c>
      <c r="F310">
        <v>14597</v>
      </c>
      <c r="G310">
        <v>2018</v>
      </c>
      <c r="H310" t="s">
        <v>36</v>
      </c>
    </row>
    <row r="311" spans="1:8" x14ac:dyDescent="0.25">
      <c r="A311" s="6">
        <v>43221</v>
      </c>
      <c r="B311" t="s">
        <v>6</v>
      </c>
      <c r="C311" t="s">
        <v>4</v>
      </c>
      <c r="D311" t="s">
        <v>5</v>
      </c>
      <c r="E311">
        <v>353209</v>
      </c>
      <c r="F311">
        <v>21369</v>
      </c>
      <c r="G311">
        <v>2018</v>
      </c>
      <c r="H311" t="s">
        <v>36</v>
      </c>
    </row>
    <row r="312" spans="1:8" x14ac:dyDescent="0.25">
      <c r="A312" s="6">
        <v>43221</v>
      </c>
      <c r="B312" t="s">
        <v>7</v>
      </c>
      <c r="C312" t="s">
        <v>4</v>
      </c>
      <c r="D312" t="s">
        <v>5</v>
      </c>
      <c r="E312">
        <v>427516</v>
      </c>
      <c r="F312">
        <v>25865</v>
      </c>
      <c r="G312">
        <v>2018</v>
      </c>
      <c r="H312" t="s">
        <v>36</v>
      </c>
    </row>
    <row r="313" spans="1:8" x14ac:dyDescent="0.25">
      <c r="A313" s="6">
        <v>43221</v>
      </c>
      <c r="B313" t="s">
        <v>8</v>
      </c>
      <c r="C313" t="s">
        <v>9</v>
      </c>
      <c r="D313" t="s">
        <v>5</v>
      </c>
      <c r="E313">
        <v>488363</v>
      </c>
      <c r="F313">
        <v>29546</v>
      </c>
      <c r="G313">
        <v>2018</v>
      </c>
      <c r="H313" t="s">
        <v>36</v>
      </c>
    </row>
    <row r="314" spans="1:8" x14ac:dyDescent="0.25">
      <c r="A314" s="6">
        <v>43221</v>
      </c>
      <c r="B314" t="s">
        <v>10</v>
      </c>
      <c r="C314" t="s">
        <v>11</v>
      </c>
      <c r="D314" t="s">
        <v>5</v>
      </c>
      <c r="E314">
        <v>218038</v>
      </c>
      <c r="F314">
        <v>13191</v>
      </c>
      <c r="G314">
        <v>2018</v>
      </c>
      <c r="H314" t="s">
        <v>36</v>
      </c>
    </row>
    <row r="315" spans="1:8" x14ac:dyDescent="0.25">
      <c r="A315" s="6">
        <v>43221</v>
      </c>
      <c r="B315" t="s">
        <v>12</v>
      </c>
      <c r="C315" t="s">
        <v>13</v>
      </c>
      <c r="D315" t="s">
        <v>5</v>
      </c>
      <c r="E315">
        <v>374627</v>
      </c>
      <c r="F315">
        <v>22665</v>
      </c>
      <c r="G315">
        <v>2018</v>
      </c>
      <c r="H315" t="s">
        <v>36</v>
      </c>
    </row>
    <row r="316" spans="1:8" x14ac:dyDescent="0.25">
      <c r="A316" s="6">
        <v>43221</v>
      </c>
      <c r="B316" t="s">
        <v>14</v>
      </c>
      <c r="C316" t="s">
        <v>15</v>
      </c>
      <c r="D316" t="s">
        <v>5</v>
      </c>
      <c r="E316">
        <v>250198</v>
      </c>
      <c r="F316">
        <v>15137</v>
      </c>
      <c r="G316">
        <v>2018</v>
      </c>
      <c r="H316" t="s">
        <v>36</v>
      </c>
    </row>
    <row r="317" spans="1:8" x14ac:dyDescent="0.25">
      <c r="A317" s="6">
        <v>43221</v>
      </c>
      <c r="B317" t="s">
        <v>16</v>
      </c>
      <c r="C317" t="s">
        <v>11</v>
      </c>
      <c r="D317" t="s">
        <v>5</v>
      </c>
      <c r="E317">
        <v>500394</v>
      </c>
      <c r="F317">
        <v>30274</v>
      </c>
      <c r="G317">
        <v>2018</v>
      </c>
      <c r="H317" t="s">
        <v>36</v>
      </c>
    </row>
    <row r="318" spans="1:8" x14ac:dyDescent="0.25">
      <c r="A318" s="6">
        <v>43221</v>
      </c>
      <c r="B318" t="s">
        <v>17</v>
      </c>
      <c r="C318" t="s">
        <v>11</v>
      </c>
      <c r="D318" t="s">
        <v>5</v>
      </c>
      <c r="E318">
        <v>499220</v>
      </c>
      <c r="F318">
        <v>30203</v>
      </c>
      <c r="G318">
        <v>2018</v>
      </c>
      <c r="H318" t="s">
        <v>36</v>
      </c>
    </row>
    <row r="319" spans="1:8" x14ac:dyDescent="0.25">
      <c r="A319" s="6">
        <v>43221</v>
      </c>
      <c r="B319" t="s">
        <v>18</v>
      </c>
      <c r="C319" t="s">
        <v>9</v>
      </c>
      <c r="D319" t="s">
        <v>5</v>
      </c>
      <c r="E319">
        <v>272987</v>
      </c>
      <c r="F319">
        <v>16516</v>
      </c>
      <c r="G319">
        <v>2018</v>
      </c>
      <c r="H319" t="s">
        <v>36</v>
      </c>
    </row>
    <row r="320" spans="1:8" x14ac:dyDescent="0.25">
      <c r="A320" s="6">
        <v>43221</v>
      </c>
      <c r="B320" t="s">
        <v>19</v>
      </c>
      <c r="C320" t="s">
        <v>9</v>
      </c>
      <c r="D320" t="s">
        <v>5</v>
      </c>
      <c r="E320">
        <v>226717</v>
      </c>
      <c r="F320">
        <v>13716</v>
      </c>
      <c r="G320">
        <v>2018</v>
      </c>
      <c r="H320" t="s">
        <v>36</v>
      </c>
    </row>
    <row r="321" spans="1:8" x14ac:dyDescent="0.25">
      <c r="A321" s="6">
        <v>43252</v>
      </c>
      <c r="B321" t="s">
        <v>3</v>
      </c>
      <c r="C321" t="s">
        <v>4</v>
      </c>
      <c r="D321" t="s">
        <v>5</v>
      </c>
      <c r="E321">
        <v>420627</v>
      </c>
      <c r="F321">
        <v>25448</v>
      </c>
      <c r="G321">
        <v>2018</v>
      </c>
      <c r="H321" t="s">
        <v>41</v>
      </c>
    </row>
    <row r="322" spans="1:8" x14ac:dyDescent="0.25">
      <c r="A322" s="6">
        <v>43252</v>
      </c>
      <c r="B322" t="s">
        <v>6</v>
      </c>
      <c r="C322" t="s">
        <v>4</v>
      </c>
      <c r="D322" t="s">
        <v>5</v>
      </c>
      <c r="E322">
        <v>491078</v>
      </c>
      <c r="F322">
        <v>29710</v>
      </c>
      <c r="G322">
        <v>2018</v>
      </c>
      <c r="H322" t="s">
        <v>41</v>
      </c>
    </row>
    <row r="323" spans="1:8" x14ac:dyDescent="0.25">
      <c r="A323" s="6">
        <v>43252</v>
      </c>
      <c r="B323" t="s">
        <v>7</v>
      </c>
      <c r="C323" t="s">
        <v>4</v>
      </c>
      <c r="D323" t="s">
        <v>5</v>
      </c>
      <c r="E323">
        <v>332617</v>
      </c>
      <c r="F323">
        <v>20123</v>
      </c>
      <c r="G323">
        <v>2018</v>
      </c>
      <c r="H323" t="s">
        <v>41</v>
      </c>
    </row>
    <row r="324" spans="1:8" x14ac:dyDescent="0.25">
      <c r="A324" s="6">
        <v>43252</v>
      </c>
      <c r="B324" t="s">
        <v>8</v>
      </c>
      <c r="C324" t="s">
        <v>9</v>
      </c>
      <c r="D324" t="s">
        <v>5</v>
      </c>
      <c r="E324">
        <v>387708</v>
      </c>
      <c r="F324">
        <v>23456</v>
      </c>
      <c r="G324">
        <v>2018</v>
      </c>
      <c r="H324" t="s">
        <v>41</v>
      </c>
    </row>
    <row r="325" spans="1:8" x14ac:dyDescent="0.25">
      <c r="A325" s="6">
        <v>43252</v>
      </c>
      <c r="B325" t="s">
        <v>10</v>
      </c>
      <c r="C325" t="s">
        <v>11</v>
      </c>
      <c r="D325" t="s">
        <v>5</v>
      </c>
      <c r="E325">
        <v>220166</v>
      </c>
      <c r="F325">
        <v>13320</v>
      </c>
      <c r="G325">
        <v>2018</v>
      </c>
      <c r="H325" t="s">
        <v>41</v>
      </c>
    </row>
    <row r="326" spans="1:8" x14ac:dyDescent="0.25">
      <c r="A326" s="6">
        <v>43252</v>
      </c>
      <c r="B326" t="s">
        <v>12</v>
      </c>
      <c r="C326" t="s">
        <v>13</v>
      </c>
      <c r="D326" t="s">
        <v>5</v>
      </c>
      <c r="E326">
        <v>426479</v>
      </c>
      <c r="F326">
        <v>25802</v>
      </c>
      <c r="G326">
        <v>2018</v>
      </c>
      <c r="H326" t="s">
        <v>41</v>
      </c>
    </row>
    <row r="327" spans="1:8" x14ac:dyDescent="0.25">
      <c r="A327" s="6">
        <v>43252</v>
      </c>
      <c r="B327" t="s">
        <v>14</v>
      </c>
      <c r="C327" t="s">
        <v>15</v>
      </c>
      <c r="D327" t="s">
        <v>5</v>
      </c>
      <c r="E327">
        <v>226591</v>
      </c>
      <c r="F327">
        <v>13709</v>
      </c>
      <c r="G327">
        <v>2018</v>
      </c>
      <c r="H327" t="s">
        <v>41</v>
      </c>
    </row>
    <row r="328" spans="1:8" x14ac:dyDescent="0.25">
      <c r="A328" s="6">
        <v>43252</v>
      </c>
      <c r="B328" t="s">
        <v>16</v>
      </c>
      <c r="C328" t="s">
        <v>11</v>
      </c>
      <c r="D328" t="s">
        <v>5</v>
      </c>
      <c r="E328">
        <v>218795</v>
      </c>
      <c r="F328">
        <v>13237</v>
      </c>
      <c r="G328">
        <v>2018</v>
      </c>
      <c r="H328" t="s">
        <v>41</v>
      </c>
    </row>
    <row r="329" spans="1:8" x14ac:dyDescent="0.25">
      <c r="A329" s="6">
        <v>43252</v>
      </c>
      <c r="B329" t="s">
        <v>17</v>
      </c>
      <c r="C329" t="s">
        <v>11</v>
      </c>
      <c r="D329" t="s">
        <v>5</v>
      </c>
      <c r="E329">
        <v>489487</v>
      </c>
      <c r="F329">
        <v>29614</v>
      </c>
      <c r="G329">
        <v>2018</v>
      </c>
      <c r="H329" t="s">
        <v>41</v>
      </c>
    </row>
    <row r="330" spans="1:8" x14ac:dyDescent="0.25">
      <c r="A330" s="6">
        <v>43252</v>
      </c>
      <c r="B330" t="s">
        <v>18</v>
      </c>
      <c r="C330" t="s">
        <v>9</v>
      </c>
      <c r="D330" t="s">
        <v>5</v>
      </c>
      <c r="E330">
        <v>282075</v>
      </c>
      <c r="F330">
        <v>17066</v>
      </c>
      <c r="G330">
        <v>2018</v>
      </c>
      <c r="H330" t="s">
        <v>41</v>
      </c>
    </row>
    <row r="331" spans="1:8" x14ac:dyDescent="0.25">
      <c r="A331" s="6">
        <v>43252</v>
      </c>
      <c r="B331" t="s">
        <v>19</v>
      </c>
      <c r="C331" t="s">
        <v>9</v>
      </c>
      <c r="D331" t="s">
        <v>5</v>
      </c>
      <c r="E331">
        <v>505757</v>
      </c>
      <c r="F331">
        <v>30598</v>
      </c>
      <c r="G331">
        <v>2018</v>
      </c>
      <c r="H331" t="s">
        <v>41</v>
      </c>
    </row>
    <row r="332" spans="1:8" x14ac:dyDescent="0.25">
      <c r="A332" s="6">
        <v>43282</v>
      </c>
      <c r="B332" t="s">
        <v>3</v>
      </c>
      <c r="C332" t="s">
        <v>4</v>
      </c>
      <c r="D332" t="s">
        <v>5</v>
      </c>
      <c r="E332">
        <v>308872</v>
      </c>
      <c r="F332">
        <v>18687</v>
      </c>
      <c r="G332">
        <v>2018</v>
      </c>
      <c r="H332" t="s">
        <v>42</v>
      </c>
    </row>
    <row r="333" spans="1:8" x14ac:dyDescent="0.25">
      <c r="A333" s="6">
        <v>43282</v>
      </c>
      <c r="B333" t="s">
        <v>6</v>
      </c>
      <c r="C333" t="s">
        <v>4</v>
      </c>
      <c r="D333" t="s">
        <v>5</v>
      </c>
      <c r="E333">
        <v>276989</v>
      </c>
      <c r="F333">
        <v>16758</v>
      </c>
      <c r="G333">
        <v>2018</v>
      </c>
      <c r="H333" t="s">
        <v>42</v>
      </c>
    </row>
    <row r="334" spans="1:8" x14ac:dyDescent="0.25">
      <c r="A334" s="6">
        <v>43282</v>
      </c>
      <c r="B334" t="s">
        <v>7</v>
      </c>
      <c r="C334" t="s">
        <v>4</v>
      </c>
      <c r="D334" t="s">
        <v>5</v>
      </c>
      <c r="E334">
        <v>288098</v>
      </c>
      <c r="F334">
        <v>17430</v>
      </c>
      <c r="G334">
        <v>2018</v>
      </c>
      <c r="H334" t="s">
        <v>42</v>
      </c>
    </row>
    <row r="335" spans="1:8" x14ac:dyDescent="0.25">
      <c r="A335" s="6">
        <v>43282</v>
      </c>
      <c r="B335" t="s">
        <v>8</v>
      </c>
      <c r="C335" t="s">
        <v>9</v>
      </c>
      <c r="D335" t="s">
        <v>5</v>
      </c>
      <c r="E335">
        <v>433696</v>
      </c>
      <c r="F335">
        <v>26239</v>
      </c>
      <c r="G335">
        <v>2018</v>
      </c>
      <c r="H335" t="s">
        <v>42</v>
      </c>
    </row>
    <row r="336" spans="1:8" x14ac:dyDescent="0.25">
      <c r="A336" s="6">
        <v>43282</v>
      </c>
      <c r="B336" t="s">
        <v>10</v>
      </c>
      <c r="C336" t="s">
        <v>11</v>
      </c>
      <c r="D336" t="s">
        <v>5</v>
      </c>
      <c r="E336">
        <v>405977</v>
      </c>
      <c r="F336">
        <v>24562</v>
      </c>
      <c r="G336">
        <v>2018</v>
      </c>
      <c r="H336" t="s">
        <v>42</v>
      </c>
    </row>
    <row r="337" spans="1:8" x14ac:dyDescent="0.25">
      <c r="A337" s="6">
        <v>43282</v>
      </c>
      <c r="B337" t="s">
        <v>12</v>
      </c>
      <c r="C337" t="s">
        <v>13</v>
      </c>
      <c r="D337" t="s">
        <v>5</v>
      </c>
      <c r="E337">
        <v>383653</v>
      </c>
      <c r="F337">
        <v>23211</v>
      </c>
      <c r="G337">
        <v>2018</v>
      </c>
      <c r="H337" t="s">
        <v>42</v>
      </c>
    </row>
    <row r="338" spans="1:8" x14ac:dyDescent="0.25">
      <c r="A338" s="6">
        <v>43282</v>
      </c>
      <c r="B338" t="s">
        <v>14</v>
      </c>
      <c r="C338" t="s">
        <v>15</v>
      </c>
      <c r="D338" t="s">
        <v>5</v>
      </c>
      <c r="E338">
        <v>494754</v>
      </c>
      <c r="F338">
        <v>29933</v>
      </c>
      <c r="G338">
        <v>2018</v>
      </c>
      <c r="H338" t="s">
        <v>42</v>
      </c>
    </row>
    <row r="339" spans="1:8" x14ac:dyDescent="0.25">
      <c r="A339" s="6">
        <v>43282</v>
      </c>
      <c r="B339" t="s">
        <v>16</v>
      </c>
      <c r="C339" t="s">
        <v>11</v>
      </c>
      <c r="D339" t="s">
        <v>5</v>
      </c>
      <c r="E339">
        <v>502045</v>
      </c>
      <c r="F339">
        <v>30374</v>
      </c>
      <c r="G339">
        <v>2018</v>
      </c>
      <c r="H339" t="s">
        <v>42</v>
      </c>
    </row>
    <row r="340" spans="1:8" x14ac:dyDescent="0.25">
      <c r="A340" s="6">
        <v>43282</v>
      </c>
      <c r="B340" t="s">
        <v>17</v>
      </c>
      <c r="C340" t="s">
        <v>11</v>
      </c>
      <c r="D340" t="s">
        <v>5</v>
      </c>
      <c r="E340">
        <v>441239</v>
      </c>
      <c r="F340">
        <v>26695</v>
      </c>
      <c r="G340">
        <v>2018</v>
      </c>
      <c r="H340" t="s">
        <v>42</v>
      </c>
    </row>
    <row r="341" spans="1:8" x14ac:dyDescent="0.25">
      <c r="A341" s="6">
        <v>43282</v>
      </c>
      <c r="B341" t="s">
        <v>18</v>
      </c>
      <c r="C341" t="s">
        <v>9</v>
      </c>
      <c r="D341" t="s">
        <v>5</v>
      </c>
      <c r="E341">
        <v>209930</v>
      </c>
      <c r="F341">
        <v>12701</v>
      </c>
      <c r="G341">
        <v>2018</v>
      </c>
      <c r="H341" t="s">
        <v>42</v>
      </c>
    </row>
    <row r="342" spans="1:8" x14ac:dyDescent="0.25">
      <c r="A342" s="6">
        <v>43282</v>
      </c>
      <c r="B342" t="s">
        <v>19</v>
      </c>
      <c r="C342" t="s">
        <v>9</v>
      </c>
      <c r="D342" t="s">
        <v>5</v>
      </c>
      <c r="E342">
        <v>214789</v>
      </c>
      <c r="F342">
        <v>12995</v>
      </c>
      <c r="G342">
        <v>2018</v>
      </c>
      <c r="H342" t="s">
        <v>42</v>
      </c>
    </row>
    <row r="343" spans="1:8" x14ac:dyDescent="0.25">
      <c r="A343" s="6">
        <v>43313</v>
      </c>
      <c r="B343" t="s">
        <v>3</v>
      </c>
      <c r="C343" t="s">
        <v>4</v>
      </c>
      <c r="D343" t="s">
        <v>5</v>
      </c>
      <c r="E343">
        <v>497647</v>
      </c>
      <c r="F343">
        <v>30108</v>
      </c>
      <c r="G343">
        <v>2018</v>
      </c>
      <c r="H343" t="s">
        <v>43</v>
      </c>
    </row>
    <row r="344" spans="1:8" x14ac:dyDescent="0.25">
      <c r="A344" s="6">
        <v>43313</v>
      </c>
      <c r="B344" t="s">
        <v>6</v>
      </c>
      <c r="C344" t="s">
        <v>4</v>
      </c>
      <c r="D344" t="s">
        <v>5</v>
      </c>
      <c r="E344">
        <v>287796</v>
      </c>
      <c r="F344">
        <v>17412</v>
      </c>
      <c r="G344">
        <v>2018</v>
      </c>
      <c r="H344" t="s">
        <v>43</v>
      </c>
    </row>
    <row r="345" spans="1:8" x14ac:dyDescent="0.25">
      <c r="A345" s="6">
        <v>43313</v>
      </c>
      <c r="B345" t="s">
        <v>7</v>
      </c>
      <c r="C345" t="s">
        <v>4</v>
      </c>
      <c r="D345" t="s">
        <v>5</v>
      </c>
      <c r="E345">
        <v>303920</v>
      </c>
      <c r="F345">
        <v>18387</v>
      </c>
      <c r="G345">
        <v>2018</v>
      </c>
      <c r="H345" t="s">
        <v>43</v>
      </c>
    </row>
    <row r="346" spans="1:8" x14ac:dyDescent="0.25">
      <c r="A346" s="6">
        <v>43313</v>
      </c>
      <c r="B346" t="s">
        <v>8</v>
      </c>
      <c r="C346" t="s">
        <v>9</v>
      </c>
      <c r="D346" t="s">
        <v>5</v>
      </c>
      <c r="E346">
        <v>287172</v>
      </c>
      <c r="F346">
        <v>17374</v>
      </c>
      <c r="G346">
        <v>2018</v>
      </c>
      <c r="H346" t="s">
        <v>43</v>
      </c>
    </row>
    <row r="347" spans="1:8" x14ac:dyDescent="0.25">
      <c r="A347" s="6">
        <v>43313</v>
      </c>
      <c r="B347" t="s">
        <v>10</v>
      </c>
      <c r="C347" t="s">
        <v>11</v>
      </c>
      <c r="D347" t="s">
        <v>5</v>
      </c>
      <c r="E347">
        <v>383208</v>
      </c>
      <c r="F347">
        <v>23184</v>
      </c>
      <c r="G347">
        <v>2018</v>
      </c>
      <c r="H347" t="s">
        <v>43</v>
      </c>
    </row>
    <row r="348" spans="1:8" x14ac:dyDescent="0.25">
      <c r="A348" s="6">
        <v>43313</v>
      </c>
      <c r="B348" t="s">
        <v>12</v>
      </c>
      <c r="C348" t="s">
        <v>13</v>
      </c>
      <c r="D348" t="s">
        <v>5</v>
      </c>
      <c r="E348">
        <v>231719</v>
      </c>
      <c r="F348">
        <v>14019</v>
      </c>
      <c r="G348">
        <v>2018</v>
      </c>
      <c r="H348" t="s">
        <v>43</v>
      </c>
    </row>
    <row r="349" spans="1:8" x14ac:dyDescent="0.25">
      <c r="A349" s="6">
        <v>43313</v>
      </c>
      <c r="B349" t="s">
        <v>14</v>
      </c>
      <c r="C349" t="s">
        <v>15</v>
      </c>
      <c r="D349" t="s">
        <v>5</v>
      </c>
      <c r="E349">
        <v>495985</v>
      </c>
      <c r="F349">
        <v>30007</v>
      </c>
      <c r="G349">
        <v>2018</v>
      </c>
      <c r="H349" t="s">
        <v>43</v>
      </c>
    </row>
    <row r="350" spans="1:8" x14ac:dyDescent="0.25">
      <c r="A350" s="6">
        <v>43313</v>
      </c>
      <c r="B350" t="s">
        <v>16</v>
      </c>
      <c r="C350" t="s">
        <v>11</v>
      </c>
      <c r="D350" t="s">
        <v>5</v>
      </c>
      <c r="E350">
        <v>478891</v>
      </c>
      <c r="F350">
        <v>28973</v>
      </c>
      <c r="G350">
        <v>2018</v>
      </c>
      <c r="H350" t="s">
        <v>43</v>
      </c>
    </row>
    <row r="351" spans="1:8" x14ac:dyDescent="0.25">
      <c r="A351" s="6">
        <v>43313</v>
      </c>
      <c r="B351" t="s">
        <v>17</v>
      </c>
      <c r="C351" t="s">
        <v>11</v>
      </c>
      <c r="D351" t="s">
        <v>5</v>
      </c>
      <c r="E351">
        <v>406070</v>
      </c>
      <c r="F351">
        <v>24567</v>
      </c>
      <c r="G351">
        <v>2018</v>
      </c>
      <c r="H351" t="s">
        <v>43</v>
      </c>
    </row>
    <row r="352" spans="1:8" x14ac:dyDescent="0.25">
      <c r="A352" s="6">
        <v>43313</v>
      </c>
      <c r="B352" t="s">
        <v>18</v>
      </c>
      <c r="C352" t="s">
        <v>9</v>
      </c>
      <c r="D352" t="s">
        <v>5</v>
      </c>
      <c r="E352">
        <v>264964</v>
      </c>
      <c r="F352">
        <v>16030</v>
      </c>
      <c r="G352">
        <v>2018</v>
      </c>
      <c r="H352" t="s">
        <v>43</v>
      </c>
    </row>
    <row r="353" spans="1:8" x14ac:dyDescent="0.25">
      <c r="A353" s="6">
        <v>43313</v>
      </c>
      <c r="B353" t="s">
        <v>19</v>
      </c>
      <c r="C353" t="s">
        <v>9</v>
      </c>
      <c r="D353" t="s">
        <v>5</v>
      </c>
      <c r="E353">
        <v>348732</v>
      </c>
      <c r="F353">
        <v>21098</v>
      </c>
      <c r="G353">
        <v>2018</v>
      </c>
      <c r="H353" t="s">
        <v>43</v>
      </c>
    </row>
    <row r="354" spans="1:8" x14ac:dyDescent="0.25">
      <c r="A354" s="6">
        <v>43344</v>
      </c>
      <c r="B354" t="s">
        <v>3</v>
      </c>
      <c r="C354" t="s">
        <v>4</v>
      </c>
      <c r="D354" t="s">
        <v>5</v>
      </c>
      <c r="E354">
        <v>337972</v>
      </c>
      <c r="F354">
        <v>20447</v>
      </c>
      <c r="G354">
        <v>2018</v>
      </c>
      <c r="H354" t="s">
        <v>44</v>
      </c>
    </row>
    <row r="355" spans="1:8" x14ac:dyDescent="0.25">
      <c r="A355" s="6">
        <v>43344</v>
      </c>
      <c r="B355" t="s">
        <v>6</v>
      </c>
      <c r="C355" t="s">
        <v>4</v>
      </c>
      <c r="D355" t="s">
        <v>5</v>
      </c>
      <c r="E355">
        <v>343041</v>
      </c>
      <c r="F355">
        <v>20754</v>
      </c>
      <c r="G355">
        <v>2018</v>
      </c>
      <c r="H355" t="s">
        <v>44</v>
      </c>
    </row>
    <row r="356" spans="1:8" x14ac:dyDescent="0.25">
      <c r="A356" s="6">
        <v>43344</v>
      </c>
      <c r="B356" t="s">
        <v>7</v>
      </c>
      <c r="C356" t="s">
        <v>4</v>
      </c>
      <c r="D356" t="s">
        <v>5</v>
      </c>
      <c r="E356">
        <v>343770</v>
      </c>
      <c r="F356">
        <v>20798</v>
      </c>
      <c r="G356">
        <v>2018</v>
      </c>
      <c r="H356" t="s">
        <v>44</v>
      </c>
    </row>
    <row r="357" spans="1:8" x14ac:dyDescent="0.25">
      <c r="A357" s="6">
        <v>43344</v>
      </c>
      <c r="B357" t="s">
        <v>8</v>
      </c>
      <c r="C357" t="s">
        <v>9</v>
      </c>
      <c r="D357" t="s">
        <v>5</v>
      </c>
      <c r="E357">
        <v>439946</v>
      </c>
      <c r="F357">
        <v>26617</v>
      </c>
      <c r="G357">
        <v>2018</v>
      </c>
      <c r="H357" t="s">
        <v>44</v>
      </c>
    </row>
    <row r="358" spans="1:8" x14ac:dyDescent="0.25">
      <c r="A358" s="6">
        <v>43344</v>
      </c>
      <c r="B358" t="s">
        <v>10</v>
      </c>
      <c r="C358" t="s">
        <v>11</v>
      </c>
      <c r="D358" t="s">
        <v>5</v>
      </c>
      <c r="E358">
        <v>423928</v>
      </c>
      <c r="F358">
        <v>25648</v>
      </c>
      <c r="G358">
        <v>2018</v>
      </c>
      <c r="H358" t="s">
        <v>44</v>
      </c>
    </row>
    <row r="359" spans="1:8" x14ac:dyDescent="0.25">
      <c r="A359" s="6">
        <v>43344</v>
      </c>
      <c r="B359" t="s">
        <v>12</v>
      </c>
      <c r="C359" t="s">
        <v>13</v>
      </c>
      <c r="D359" t="s">
        <v>5</v>
      </c>
      <c r="E359">
        <v>410320</v>
      </c>
      <c r="F359">
        <v>24824</v>
      </c>
      <c r="G359">
        <v>2018</v>
      </c>
      <c r="H359" t="s">
        <v>44</v>
      </c>
    </row>
    <row r="360" spans="1:8" x14ac:dyDescent="0.25">
      <c r="A360" s="6">
        <v>43344</v>
      </c>
      <c r="B360" t="s">
        <v>14</v>
      </c>
      <c r="C360" t="s">
        <v>15</v>
      </c>
      <c r="D360" t="s">
        <v>5</v>
      </c>
      <c r="E360">
        <v>209588</v>
      </c>
      <c r="F360">
        <v>12680</v>
      </c>
      <c r="G360">
        <v>2018</v>
      </c>
      <c r="H360" t="s">
        <v>44</v>
      </c>
    </row>
    <row r="361" spans="1:8" x14ac:dyDescent="0.25">
      <c r="A361" s="6">
        <v>43344</v>
      </c>
      <c r="B361" t="s">
        <v>16</v>
      </c>
      <c r="C361" t="s">
        <v>11</v>
      </c>
      <c r="D361" t="s">
        <v>5</v>
      </c>
      <c r="E361">
        <v>215356</v>
      </c>
      <c r="F361">
        <v>13029</v>
      </c>
      <c r="G361">
        <v>2018</v>
      </c>
      <c r="H361" t="s">
        <v>44</v>
      </c>
    </row>
    <row r="362" spans="1:8" x14ac:dyDescent="0.25">
      <c r="A362" s="6">
        <v>43344</v>
      </c>
      <c r="B362" t="s">
        <v>17</v>
      </c>
      <c r="C362" t="s">
        <v>11</v>
      </c>
      <c r="D362" t="s">
        <v>5</v>
      </c>
      <c r="E362">
        <v>213394</v>
      </c>
      <c r="F362">
        <v>12910</v>
      </c>
      <c r="G362">
        <v>2018</v>
      </c>
      <c r="H362" t="s">
        <v>44</v>
      </c>
    </row>
    <row r="363" spans="1:8" x14ac:dyDescent="0.25">
      <c r="A363" s="6">
        <v>43344</v>
      </c>
      <c r="B363" t="s">
        <v>18</v>
      </c>
      <c r="C363" t="s">
        <v>9</v>
      </c>
      <c r="D363" t="s">
        <v>5</v>
      </c>
      <c r="E363">
        <v>228928</v>
      </c>
      <c r="F363">
        <v>13850</v>
      </c>
      <c r="G363">
        <v>2018</v>
      </c>
      <c r="H363" t="s">
        <v>44</v>
      </c>
    </row>
    <row r="364" spans="1:8" x14ac:dyDescent="0.25">
      <c r="A364" s="6">
        <v>43344</v>
      </c>
      <c r="B364" t="s">
        <v>19</v>
      </c>
      <c r="C364" t="s">
        <v>9</v>
      </c>
      <c r="D364" t="s">
        <v>5</v>
      </c>
      <c r="E364">
        <v>229638</v>
      </c>
      <c r="F364">
        <v>13893</v>
      </c>
      <c r="G364">
        <v>2018</v>
      </c>
      <c r="H364" t="s">
        <v>44</v>
      </c>
    </row>
    <row r="365" spans="1:8" x14ac:dyDescent="0.25">
      <c r="A365" s="6">
        <v>43374</v>
      </c>
      <c r="B365" t="s">
        <v>3</v>
      </c>
      <c r="C365" t="s">
        <v>4</v>
      </c>
      <c r="D365" t="s">
        <v>5</v>
      </c>
      <c r="E365">
        <v>384357</v>
      </c>
      <c r="F365">
        <v>23254</v>
      </c>
      <c r="G365">
        <v>2018</v>
      </c>
      <c r="H365" t="s">
        <v>45</v>
      </c>
    </row>
    <row r="366" spans="1:8" x14ac:dyDescent="0.25">
      <c r="A366" s="6">
        <v>43374</v>
      </c>
      <c r="B366" t="s">
        <v>6</v>
      </c>
      <c r="C366" t="s">
        <v>4</v>
      </c>
      <c r="D366" t="s">
        <v>5</v>
      </c>
      <c r="E366">
        <v>477890</v>
      </c>
      <c r="F366">
        <v>28912</v>
      </c>
      <c r="G366">
        <v>2018</v>
      </c>
      <c r="H366" t="s">
        <v>45</v>
      </c>
    </row>
    <row r="367" spans="1:8" x14ac:dyDescent="0.25">
      <c r="A367" s="6">
        <v>43374</v>
      </c>
      <c r="B367" t="s">
        <v>7</v>
      </c>
      <c r="C367" t="s">
        <v>4</v>
      </c>
      <c r="D367" t="s">
        <v>5</v>
      </c>
      <c r="E367">
        <v>326333</v>
      </c>
      <c r="F367">
        <v>19743</v>
      </c>
      <c r="G367">
        <v>2018</v>
      </c>
      <c r="H367" t="s">
        <v>45</v>
      </c>
    </row>
    <row r="368" spans="1:8" x14ac:dyDescent="0.25">
      <c r="A368" s="6">
        <v>43374</v>
      </c>
      <c r="B368" t="s">
        <v>8</v>
      </c>
      <c r="C368" t="s">
        <v>9</v>
      </c>
      <c r="D368" t="s">
        <v>5</v>
      </c>
      <c r="E368">
        <v>469359</v>
      </c>
      <c r="F368">
        <v>28396</v>
      </c>
      <c r="G368">
        <v>2018</v>
      </c>
      <c r="H368" t="s">
        <v>45</v>
      </c>
    </row>
    <row r="369" spans="1:8" x14ac:dyDescent="0.25">
      <c r="A369" s="6">
        <v>43374</v>
      </c>
      <c r="B369" t="s">
        <v>10</v>
      </c>
      <c r="C369" t="s">
        <v>11</v>
      </c>
      <c r="D369" t="s">
        <v>5</v>
      </c>
      <c r="E369">
        <v>213170</v>
      </c>
      <c r="F369">
        <v>12897</v>
      </c>
      <c r="G369">
        <v>2018</v>
      </c>
      <c r="H369" t="s">
        <v>45</v>
      </c>
    </row>
    <row r="370" spans="1:8" x14ac:dyDescent="0.25">
      <c r="A370" s="6">
        <v>43374</v>
      </c>
      <c r="B370" t="s">
        <v>12</v>
      </c>
      <c r="C370" t="s">
        <v>13</v>
      </c>
      <c r="D370" t="s">
        <v>5</v>
      </c>
      <c r="E370">
        <v>356934</v>
      </c>
      <c r="F370">
        <v>21595</v>
      </c>
      <c r="G370">
        <v>2018</v>
      </c>
      <c r="H370" t="s">
        <v>45</v>
      </c>
    </row>
    <row r="371" spans="1:8" x14ac:dyDescent="0.25">
      <c r="A371" s="6">
        <v>43374</v>
      </c>
      <c r="B371" t="s">
        <v>14</v>
      </c>
      <c r="C371" t="s">
        <v>15</v>
      </c>
      <c r="D371" t="s">
        <v>5</v>
      </c>
      <c r="E371">
        <v>465714</v>
      </c>
      <c r="F371">
        <v>28176</v>
      </c>
      <c r="G371">
        <v>2018</v>
      </c>
      <c r="H371" t="s">
        <v>45</v>
      </c>
    </row>
    <row r="372" spans="1:8" x14ac:dyDescent="0.25">
      <c r="A372" s="6">
        <v>43374</v>
      </c>
      <c r="B372" t="s">
        <v>16</v>
      </c>
      <c r="C372" t="s">
        <v>11</v>
      </c>
      <c r="D372" t="s">
        <v>5</v>
      </c>
      <c r="E372">
        <v>209183</v>
      </c>
      <c r="F372">
        <v>12656</v>
      </c>
      <c r="G372">
        <v>2018</v>
      </c>
      <c r="H372" t="s">
        <v>45</v>
      </c>
    </row>
    <row r="373" spans="1:8" x14ac:dyDescent="0.25">
      <c r="A373" s="6">
        <v>43374</v>
      </c>
      <c r="B373" t="s">
        <v>17</v>
      </c>
      <c r="C373" t="s">
        <v>11</v>
      </c>
      <c r="D373" t="s">
        <v>5</v>
      </c>
      <c r="E373">
        <v>327888</v>
      </c>
      <c r="F373">
        <v>19837</v>
      </c>
      <c r="G373">
        <v>2018</v>
      </c>
      <c r="H373" t="s">
        <v>45</v>
      </c>
    </row>
    <row r="374" spans="1:8" x14ac:dyDescent="0.25">
      <c r="A374" s="6">
        <v>43374</v>
      </c>
      <c r="B374" t="s">
        <v>18</v>
      </c>
      <c r="C374" t="s">
        <v>9</v>
      </c>
      <c r="D374" t="s">
        <v>5</v>
      </c>
      <c r="E374">
        <v>213906</v>
      </c>
      <c r="F374">
        <v>12941</v>
      </c>
      <c r="G374">
        <v>2018</v>
      </c>
      <c r="H374" t="s">
        <v>45</v>
      </c>
    </row>
    <row r="375" spans="1:8" x14ac:dyDescent="0.25">
      <c r="A375" s="6">
        <v>43374</v>
      </c>
      <c r="B375" t="s">
        <v>19</v>
      </c>
      <c r="C375" t="s">
        <v>9</v>
      </c>
      <c r="D375" t="s">
        <v>5</v>
      </c>
      <c r="E375">
        <v>326049</v>
      </c>
      <c r="F375">
        <v>19726</v>
      </c>
      <c r="G375">
        <v>2018</v>
      </c>
      <c r="H375" t="s">
        <v>45</v>
      </c>
    </row>
    <row r="376" spans="1:8" x14ac:dyDescent="0.25">
      <c r="A376" s="6">
        <v>43405</v>
      </c>
      <c r="B376" t="s">
        <v>3</v>
      </c>
      <c r="C376" t="s">
        <v>4</v>
      </c>
      <c r="D376" t="s">
        <v>5</v>
      </c>
      <c r="E376">
        <v>426014</v>
      </c>
      <c r="F376">
        <v>25774</v>
      </c>
      <c r="G376">
        <v>2018</v>
      </c>
      <c r="H376" t="s">
        <v>46</v>
      </c>
    </row>
    <row r="377" spans="1:8" x14ac:dyDescent="0.25">
      <c r="A377" s="6">
        <v>43405</v>
      </c>
      <c r="B377" t="s">
        <v>6</v>
      </c>
      <c r="C377" t="s">
        <v>4</v>
      </c>
      <c r="D377" t="s">
        <v>5</v>
      </c>
      <c r="E377">
        <v>286891</v>
      </c>
      <c r="F377">
        <v>17357</v>
      </c>
      <c r="G377">
        <v>2018</v>
      </c>
      <c r="H377" t="s">
        <v>46</v>
      </c>
    </row>
    <row r="378" spans="1:8" x14ac:dyDescent="0.25">
      <c r="A378" s="6">
        <v>43405</v>
      </c>
      <c r="B378" t="s">
        <v>7</v>
      </c>
      <c r="C378" t="s">
        <v>4</v>
      </c>
      <c r="D378" t="s">
        <v>5</v>
      </c>
      <c r="E378">
        <v>467482</v>
      </c>
      <c r="F378">
        <v>28283</v>
      </c>
      <c r="G378">
        <v>2018</v>
      </c>
      <c r="H378" t="s">
        <v>46</v>
      </c>
    </row>
    <row r="379" spans="1:8" x14ac:dyDescent="0.25">
      <c r="A379" s="6">
        <v>43405</v>
      </c>
      <c r="B379" t="s">
        <v>8</v>
      </c>
      <c r="C379" t="s">
        <v>9</v>
      </c>
      <c r="D379" t="s">
        <v>5</v>
      </c>
      <c r="E379">
        <v>500850</v>
      </c>
      <c r="F379">
        <v>30301</v>
      </c>
      <c r="G379">
        <v>2018</v>
      </c>
      <c r="H379" t="s">
        <v>46</v>
      </c>
    </row>
    <row r="380" spans="1:8" x14ac:dyDescent="0.25">
      <c r="A380" s="6">
        <v>43405</v>
      </c>
      <c r="B380" t="s">
        <v>10</v>
      </c>
      <c r="C380" t="s">
        <v>11</v>
      </c>
      <c r="D380" t="s">
        <v>5</v>
      </c>
      <c r="E380">
        <v>302079</v>
      </c>
      <c r="F380">
        <v>18276</v>
      </c>
      <c r="G380">
        <v>2018</v>
      </c>
      <c r="H380" t="s">
        <v>46</v>
      </c>
    </row>
    <row r="381" spans="1:8" x14ac:dyDescent="0.25">
      <c r="A381" s="6">
        <v>43405</v>
      </c>
      <c r="B381" t="s">
        <v>12</v>
      </c>
      <c r="C381" t="s">
        <v>13</v>
      </c>
      <c r="D381" t="s">
        <v>5</v>
      </c>
      <c r="E381">
        <v>352871</v>
      </c>
      <c r="F381">
        <v>21349</v>
      </c>
      <c r="G381">
        <v>2018</v>
      </c>
      <c r="H381" t="s">
        <v>46</v>
      </c>
    </row>
    <row r="382" spans="1:8" x14ac:dyDescent="0.25">
      <c r="A382" s="6">
        <v>43405</v>
      </c>
      <c r="B382" t="s">
        <v>14</v>
      </c>
      <c r="C382" t="s">
        <v>15</v>
      </c>
      <c r="D382" t="s">
        <v>5</v>
      </c>
      <c r="E382">
        <v>292224</v>
      </c>
      <c r="F382">
        <v>17680</v>
      </c>
      <c r="G382">
        <v>2018</v>
      </c>
      <c r="H382" t="s">
        <v>46</v>
      </c>
    </row>
    <row r="383" spans="1:8" x14ac:dyDescent="0.25">
      <c r="A383" s="6">
        <v>43405</v>
      </c>
      <c r="B383" t="s">
        <v>16</v>
      </c>
      <c r="C383" t="s">
        <v>11</v>
      </c>
      <c r="D383" t="s">
        <v>5</v>
      </c>
      <c r="E383">
        <v>240399</v>
      </c>
      <c r="F383">
        <v>14544</v>
      </c>
      <c r="G383">
        <v>2018</v>
      </c>
      <c r="H383" t="s">
        <v>46</v>
      </c>
    </row>
    <row r="384" spans="1:8" x14ac:dyDescent="0.25">
      <c r="A384" s="6">
        <v>43405</v>
      </c>
      <c r="B384" t="s">
        <v>17</v>
      </c>
      <c r="C384" t="s">
        <v>11</v>
      </c>
      <c r="D384" t="s">
        <v>5</v>
      </c>
      <c r="E384">
        <v>338413</v>
      </c>
      <c r="F384">
        <v>20474</v>
      </c>
      <c r="G384">
        <v>2018</v>
      </c>
      <c r="H384" t="s">
        <v>46</v>
      </c>
    </row>
    <row r="385" spans="1:8" x14ac:dyDescent="0.25">
      <c r="A385" s="6">
        <v>43405</v>
      </c>
      <c r="B385" t="s">
        <v>18</v>
      </c>
      <c r="C385" t="s">
        <v>9</v>
      </c>
      <c r="D385" t="s">
        <v>5</v>
      </c>
      <c r="E385">
        <v>380358</v>
      </c>
      <c r="F385">
        <v>23012</v>
      </c>
      <c r="G385">
        <v>2018</v>
      </c>
      <c r="H385" t="s">
        <v>46</v>
      </c>
    </row>
    <row r="386" spans="1:8" x14ac:dyDescent="0.25">
      <c r="A386" s="6">
        <v>43405</v>
      </c>
      <c r="B386" t="s">
        <v>19</v>
      </c>
      <c r="C386" t="s">
        <v>9</v>
      </c>
      <c r="D386" t="s">
        <v>5</v>
      </c>
      <c r="E386">
        <v>244084</v>
      </c>
      <c r="F386">
        <v>14767</v>
      </c>
      <c r="G386">
        <v>2018</v>
      </c>
      <c r="H386" t="s">
        <v>46</v>
      </c>
    </row>
    <row r="387" spans="1:8" x14ac:dyDescent="0.25">
      <c r="A387" s="6">
        <v>43435</v>
      </c>
      <c r="B387" t="s">
        <v>3</v>
      </c>
      <c r="C387" t="s">
        <v>4</v>
      </c>
      <c r="D387" t="s">
        <v>5</v>
      </c>
      <c r="E387">
        <v>372784</v>
      </c>
      <c r="F387">
        <v>22553</v>
      </c>
      <c r="G387">
        <v>2018</v>
      </c>
      <c r="H387" t="s">
        <v>47</v>
      </c>
    </row>
    <row r="388" spans="1:8" x14ac:dyDescent="0.25">
      <c r="A388" s="6">
        <v>43435</v>
      </c>
      <c r="B388" t="s">
        <v>6</v>
      </c>
      <c r="C388" t="s">
        <v>4</v>
      </c>
      <c r="D388" t="s">
        <v>5</v>
      </c>
      <c r="E388">
        <v>236592</v>
      </c>
      <c r="F388">
        <v>14314</v>
      </c>
      <c r="G388">
        <v>2018</v>
      </c>
      <c r="H388" t="s">
        <v>47</v>
      </c>
    </row>
    <row r="389" spans="1:8" x14ac:dyDescent="0.25">
      <c r="A389" s="6">
        <v>43435</v>
      </c>
      <c r="B389" t="s">
        <v>7</v>
      </c>
      <c r="C389" t="s">
        <v>4</v>
      </c>
      <c r="D389" t="s">
        <v>5</v>
      </c>
      <c r="E389">
        <v>365522</v>
      </c>
      <c r="F389">
        <v>22114</v>
      </c>
      <c r="G389">
        <v>2018</v>
      </c>
      <c r="H389" t="s">
        <v>47</v>
      </c>
    </row>
    <row r="390" spans="1:8" x14ac:dyDescent="0.25">
      <c r="A390" s="6">
        <v>43435</v>
      </c>
      <c r="B390" t="s">
        <v>8</v>
      </c>
      <c r="C390" t="s">
        <v>9</v>
      </c>
      <c r="D390" t="s">
        <v>5</v>
      </c>
      <c r="E390">
        <v>299857</v>
      </c>
      <c r="F390">
        <v>18141</v>
      </c>
      <c r="G390">
        <v>2018</v>
      </c>
      <c r="H390" t="s">
        <v>47</v>
      </c>
    </row>
    <row r="391" spans="1:8" x14ac:dyDescent="0.25">
      <c r="A391" s="6">
        <v>43435</v>
      </c>
      <c r="B391" t="s">
        <v>10</v>
      </c>
      <c r="C391" t="s">
        <v>11</v>
      </c>
      <c r="D391" t="s">
        <v>5</v>
      </c>
      <c r="E391">
        <v>480456</v>
      </c>
      <c r="F391">
        <v>29068</v>
      </c>
      <c r="G391">
        <v>2018</v>
      </c>
      <c r="H391" t="s">
        <v>47</v>
      </c>
    </row>
    <row r="392" spans="1:8" x14ac:dyDescent="0.25">
      <c r="A392" s="6">
        <v>43435</v>
      </c>
      <c r="B392" t="s">
        <v>12</v>
      </c>
      <c r="C392" t="s">
        <v>13</v>
      </c>
      <c r="D392" t="s">
        <v>5</v>
      </c>
      <c r="E392">
        <v>322124</v>
      </c>
      <c r="F392">
        <v>19489</v>
      </c>
      <c r="G392">
        <v>2018</v>
      </c>
      <c r="H392" t="s">
        <v>47</v>
      </c>
    </row>
    <row r="393" spans="1:8" x14ac:dyDescent="0.25">
      <c r="A393" s="6">
        <v>43435</v>
      </c>
      <c r="B393" t="s">
        <v>14</v>
      </c>
      <c r="C393" t="s">
        <v>15</v>
      </c>
      <c r="D393" t="s">
        <v>5</v>
      </c>
      <c r="E393">
        <v>413612</v>
      </c>
      <c r="F393">
        <v>25024</v>
      </c>
      <c r="G393">
        <v>2018</v>
      </c>
      <c r="H393" t="s">
        <v>47</v>
      </c>
    </row>
    <row r="394" spans="1:8" x14ac:dyDescent="0.25">
      <c r="A394" s="6">
        <v>43435</v>
      </c>
      <c r="B394" t="s">
        <v>16</v>
      </c>
      <c r="C394" t="s">
        <v>11</v>
      </c>
      <c r="D394" t="s">
        <v>5</v>
      </c>
      <c r="E394">
        <v>424677</v>
      </c>
      <c r="F394">
        <v>25693</v>
      </c>
      <c r="G394">
        <v>2018</v>
      </c>
      <c r="H394" t="s">
        <v>47</v>
      </c>
    </row>
    <row r="395" spans="1:8" x14ac:dyDescent="0.25">
      <c r="A395" s="6">
        <v>43435</v>
      </c>
      <c r="B395" t="s">
        <v>17</v>
      </c>
      <c r="C395" t="s">
        <v>11</v>
      </c>
      <c r="D395" t="s">
        <v>5</v>
      </c>
      <c r="E395">
        <v>482136</v>
      </c>
      <c r="F395">
        <v>29169</v>
      </c>
      <c r="G395">
        <v>2018</v>
      </c>
      <c r="H395" t="s">
        <v>47</v>
      </c>
    </row>
    <row r="396" spans="1:8" x14ac:dyDescent="0.25">
      <c r="A396" s="6">
        <v>43435</v>
      </c>
      <c r="B396" t="s">
        <v>18</v>
      </c>
      <c r="C396" t="s">
        <v>9</v>
      </c>
      <c r="D396" t="s">
        <v>5</v>
      </c>
      <c r="E396">
        <v>289432</v>
      </c>
      <c r="F396">
        <v>17511</v>
      </c>
      <c r="G396">
        <v>2018</v>
      </c>
      <c r="H396" t="s">
        <v>47</v>
      </c>
    </row>
    <row r="397" spans="1:8" x14ac:dyDescent="0.25">
      <c r="A397" s="6">
        <v>43435</v>
      </c>
      <c r="B397" t="s">
        <v>19</v>
      </c>
      <c r="C397" t="s">
        <v>9</v>
      </c>
      <c r="D397" t="s">
        <v>5</v>
      </c>
      <c r="E397">
        <v>209723</v>
      </c>
      <c r="F397">
        <v>12688</v>
      </c>
      <c r="G397">
        <v>2018</v>
      </c>
      <c r="H397" t="s">
        <v>47</v>
      </c>
    </row>
    <row r="398" spans="1:8" x14ac:dyDescent="0.25">
      <c r="A398" s="6">
        <v>43466</v>
      </c>
      <c r="B398" t="s">
        <v>3</v>
      </c>
      <c r="C398" t="s">
        <v>4</v>
      </c>
      <c r="D398" t="s">
        <v>5</v>
      </c>
      <c r="E398">
        <v>228140</v>
      </c>
      <c r="F398">
        <v>15183</v>
      </c>
      <c r="G398">
        <v>2019</v>
      </c>
      <c r="H398" t="s">
        <v>38</v>
      </c>
    </row>
    <row r="399" spans="1:8" x14ac:dyDescent="0.25">
      <c r="A399" s="6">
        <v>43466</v>
      </c>
      <c r="B399" t="s">
        <v>6</v>
      </c>
      <c r="C399" t="s">
        <v>4</v>
      </c>
      <c r="D399" t="s">
        <v>5</v>
      </c>
      <c r="E399">
        <v>378981</v>
      </c>
      <c r="F399">
        <v>25221</v>
      </c>
      <c r="G399">
        <v>2019</v>
      </c>
      <c r="H399" t="s">
        <v>38</v>
      </c>
    </row>
    <row r="400" spans="1:8" x14ac:dyDescent="0.25">
      <c r="A400" s="6">
        <v>43466</v>
      </c>
      <c r="B400" t="s">
        <v>7</v>
      </c>
      <c r="C400" t="s">
        <v>4</v>
      </c>
      <c r="D400" t="s">
        <v>5</v>
      </c>
      <c r="E400">
        <v>498748</v>
      </c>
      <c r="F400">
        <v>33192</v>
      </c>
      <c r="G400">
        <v>2019</v>
      </c>
      <c r="H400" t="s">
        <v>38</v>
      </c>
    </row>
    <row r="401" spans="1:8" x14ac:dyDescent="0.25">
      <c r="A401" s="6">
        <v>43466</v>
      </c>
      <c r="B401" t="s">
        <v>8</v>
      </c>
      <c r="C401" t="s">
        <v>9</v>
      </c>
      <c r="D401" t="s">
        <v>5</v>
      </c>
      <c r="E401">
        <v>490354</v>
      </c>
      <c r="F401">
        <v>32633</v>
      </c>
      <c r="G401">
        <v>2019</v>
      </c>
      <c r="H401" t="s">
        <v>38</v>
      </c>
    </row>
    <row r="402" spans="1:8" x14ac:dyDescent="0.25">
      <c r="A402" s="6">
        <v>43466</v>
      </c>
      <c r="B402" t="s">
        <v>10</v>
      </c>
      <c r="C402" t="s">
        <v>11</v>
      </c>
      <c r="D402" t="s">
        <v>5</v>
      </c>
      <c r="E402">
        <v>329374</v>
      </c>
      <c r="F402">
        <v>21920</v>
      </c>
      <c r="G402">
        <v>2019</v>
      </c>
      <c r="H402" t="s">
        <v>38</v>
      </c>
    </row>
    <row r="403" spans="1:8" x14ac:dyDescent="0.25">
      <c r="A403" s="6">
        <v>43466</v>
      </c>
      <c r="B403" t="s">
        <v>12</v>
      </c>
      <c r="C403" t="s">
        <v>13</v>
      </c>
      <c r="D403" t="s">
        <v>5</v>
      </c>
      <c r="E403">
        <v>272377</v>
      </c>
      <c r="F403">
        <v>18127</v>
      </c>
      <c r="G403">
        <v>2019</v>
      </c>
      <c r="H403" t="s">
        <v>38</v>
      </c>
    </row>
    <row r="404" spans="1:8" x14ac:dyDescent="0.25">
      <c r="A404" s="6">
        <v>43466</v>
      </c>
      <c r="B404" t="s">
        <v>14</v>
      </c>
      <c r="C404" t="s">
        <v>15</v>
      </c>
      <c r="D404" t="s">
        <v>5</v>
      </c>
      <c r="E404">
        <v>409804</v>
      </c>
      <c r="F404">
        <v>27272</v>
      </c>
      <c r="G404">
        <v>2019</v>
      </c>
      <c r="H404" t="s">
        <v>38</v>
      </c>
    </row>
    <row r="405" spans="1:8" x14ac:dyDescent="0.25">
      <c r="A405" s="6">
        <v>43466</v>
      </c>
      <c r="B405" t="s">
        <v>16</v>
      </c>
      <c r="C405" t="s">
        <v>11</v>
      </c>
      <c r="D405" t="s">
        <v>5</v>
      </c>
      <c r="E405">
        <v>417083</v>
      </c>
      <c r="F405">
        <v>27757</v>
      </c>
      <c r="G405">
        <v>2019</v>
      </c>
      <c r="H405" t="s">
        <v>38</v>
      </c>
    </row>
    <row r="406" spans="1:8" x14ac:dyDescent="0.25">
      <c r="A406" s="6">
        <v>43466</v>
      </c>
      <c r="B406" t="s">
        <v>17</v>
      </c>
      <c r="C406" t="s">
        <v>11</v>
      </c>
      <c r="D406" t="s">
        <v>5</v>
      </c>
      <c r="E406">
        <v>362727</v>
      </c>
      <c r="F406">
        <v>24139</v>
      </c>
      <c r="G406">
        <v>2019</v>
      </c>
      <c r="H406" t="s">
        <v>38</v>
      </c>
    </row>
    <row r="407" spans="1:8" x14ac:dyDescent="0.25">
      <c r="A407" s="6">
        <v>43466</v>
      </c>
      <c r="B407" t="s">
        <v>18</v>
      </c>
      <c r="C407" t="s">
        <v>9</v>
      </c>
      <c r="D407" t="s">
        <v>5</v>
      </c>
      <c r="E407">
        <v>415273</v>
      </c>
      <c r="F407">
        <v>27636</v>
      </c>
      <c r="G407">
        <v>2019</v>
      </c>
      <c r="H407" t="s">
        <v>38</v>
      </c>
    </row>
    <row r="408" spans="1:8" x14ac:dyDescent="0.25">
      <c r="A408" s="6">
        <v>43466</v>
      </c>
      <c r="B408" t="s">
        <v>19</v>
      </c>
      <c r="C408" t="s">
        <v>9</v>
      </c>
      <c r="D408" t="s">
        <v>5</v>
      </c>
      <c r="E408">
        <v>267786</v>
      </c>
      <c r="F408">
        <v>17821</v>
      </c>
      <c r="G408">
        <v>2019</v>
      </c>
      <c r="H408" t="s">
        <v>38</v>
      </c>
    </row>
    <row r="409" spans="1:8" x14ac:dyDescent="0.25">
      <c r="A409" s="6">
        <v>43497</v>
      </c>
      <c r="B409" t="s">
        <v>3</v>
      </c>
      <c r="C409" t="s">
        <v>4</v>
      </c>
      <c r="D409" t="s">
        <v>5</v>
      </c>
      <c r="E409">
        <v>420530</v>
      </c>
      <c r="F409">
        <v>27986</v>
      </c>
      <c r="G409">
        <v>2019</v>
      </c>
      <c r="H409" t="s">
        <v>39</v>
      </c>
    </row>
    <row r="410" spans="1:8" x14ac:dyDescent="0.25">
      <c r="A410" s="6">
        <v>43497</v>
      </c>
      <c r="B410" t="s">
        <v>6</v>
      </c>
      <c r="C410" t="s">
        <v>4</v>
      </c>
      <c r="D410" t="s">
        <v>5</v>
      </c>
      <c r="E410">
        <v>443639</v>
      </c>
      <c r="F410">
        <v>29524</v>
      </c>
      <c r="G410">
        <v>2019</v>
      </c>
      <c r="H410" t="s">
        <v>39</v>
      </c>
    </row>
    <row r="411" spans="1:8" x14ac:dyDescent="0.25">
      <c r="A411" s="6">
        <v>43497</v>
      </c>
      <c r="B411" t="s">
        <v>7</v>
      </c>
      <c r="C411" t="s">
        <v>4</v>
      </c>
      <c r="D411" t="s">
        <v>5</v>
      </c>
      <c r="E411">
        <v>264645</v>
      </c>
      <c r="F411">
        <v>17612</v>
      </c>
      <c r="G411">
        <v>2019</v>
      </c>
      <c r="H411" t="s">
        <v>39</v>
      </c>
    </row>
    <row r="412" spans="1:8" x14ac:dyDescent="0.25">
      <c r="A412" s="6">
        <v>43497</v>
      </c>
      <c r="B412" t="s">
        <v>8</v>
      </c>
      <c r="C412" t="s">
        <v>9</v>
      </c>
      <c r="D412" t="s">
        <v>5</v>
      </c>
      <c r="E412">
        <v>436778</v>
      </c>
      <c r="F412">
        <v>29068</v>
      </c>
      <c r="G412">
        <v>2019</v>
      </c>
      <c r="H412" t="s">
        <v>39</v>
      </c>
    </row>
    <row r="413" spans="1:8" x14ac:dyDescent="0.25">
      <c r="A413" s="6">
        <v>43497</v>
      </c>
      <c r="B413" t="s">
        <v>10</v>
      </c>
      <c r="C413" t="s">
        <v>11</v>
      </c>
      <c r="D413" t="s">
        <v>5</v>
      </c>
      <c r="E413">
        <v>307980</v>
      </c>
      <c r="F413">
        <v>20496</v>
      </c>
      <c r="G413">
        <v>2019</v>
      </c>
      <c r="H413" t="s">
        <v>39</v>
      </c>
    </row>
    <row r="414" spans="1:8" x14ac:dyDescent="0.25">
      <c r="A414" s="6">
        <v>43497</v>
      </c>
      <c r="B414" t="s">
        <v>12</v>
      </c>
      <c r="C414" t="s">
        <v>13</v>
      </c>
      <c r="D414" t="s">
        <v>5</v>
      </c>
      <c r="E414">
        <v>486375</v>
      </c>
      <c r="F414">
        <v>32368</v>
      </c>
      <c r="G414">
        <v>2019</v>
      </c>
      <c r="H414" t="s">
        <v>39</v>
      </c>
    </row>
    <row r="415" spans="1:8" x14ac:dyDescent="0.25">
      <c r="A415" s="6">
        <v>43497</v>
      </c>
      <c r="B415" t="s">
        <v>14</v>
      </c>
      <c r="C415" t="s">
        <v>15</v>
      </c>
      <c r="D415" t="s">
        <v>5</v>
      </c>
      <c r="E415">
        <v>317307</v>
      </c>
      <c r="F415">
        <v>21117</v>
      </c>
      <c r="G415">
        <v>2019</v>
      </c>
      <c r="H415" t="s">
        <v>39</v>
      </c>
    </row>
    <row r="416" spans="1:8" x14ac:dyDescent="0.25">
      <c r="A416" s="6">
        <v>43497</v>
      </c>
      <c r="B416" t="s">
        <v>16</v>
      </c>
      <c r="C416" t="s">
        <v>11</v>
      </c>
      <c r="D416" t="s">
        <v>5</v>
      </c>
      <c r="E416">
        <v>214603</v>
      </c>
      <c r="F416">
        <v>14282</v>
      </c>
      <c r="G416">
        <v>2019</v>
      </c>
      <c r="H416" t="s">
        <v>39</v>
      </c>
    </row>
    <row r="417" spans="1:8" x14ac:dyDescent="0.25">
      <c r="A417" s="6">
        <v>43497</v>
      </c>
      <c r="B417" t="s">
        <v>17</v>
      </c>
      <c r="C417" t="s">
        <v>11</v>
      </c>
      <c r="D417" t="s">
        <v>5</v>
      </c>
      <c r="E417">
        <v>375742</v>
      </c>
      <c r="F417">
        <v>25006</v>
      </c>
      <c r="G417">
        <v>2019</v>
      </c>
      <c r="H417" t="s">
        <v>39</v>
      </c>
    </row>
    <row r="418" spans="1:8" x14ac:dyDescent="0.25">
      <c r="A418" s="6">
        <v>43497</v>
      </c>
      <c r="B418" t="s">
        <v>18</v>
      </c>
      <c r="C418" t="s">
        <v>9</v>
      </c>
      <c r="D418" t="s">
        <v>5</v>
      </c>
      <c r="E418">
        <v>213559</v>
      </c>
      <c r="F418">
        <v>14212</v>
      </c>
      <c r="G418">
        <v>2019</v>
      </c>
      <c r="H418" t="s">
        <v>39</v>
      </c>
    </row>
    <row r="419" spans="1:8" x14ac:dyDescent="0.25">
      <c r="A419" s="6">
        <v>43497</v>
      </c>
      <c r="B419" t="s">
        <v>19</v>
      </c>
      <c r="C419" t="s">
        <v>9</v>
      </c>
      <c r="D419" t="s">
        <v>5</v>
      </c>
      <c r="E419">
        <v>503772</v>
      </c>
      <c r="F419">
        <v>33526</v>
      </c>
      <c r="G419">
        <v>2019</v>
      </c>
      <c r="H419" t="s">
        <v>39</v>
      </c>
    </row>
    <row r="420" spans="1:8" x14ac:dyDescent="0.25">
      <c r="A420" s="6">
        <v>43525</v>
      </c>
      <c r="B420" t="s">
        <v>3</v>
      </c>
      <c r="C420" t="s">
        <v>4</v>
      </c>
      <c r="D420" t="s">
        <v>5</v>
      </c>
      <c r="E420">
        <v>272016</v>
      </c>
      <c r="F420">
        <v>18103</v>
      </c>
      <c r="G420">
        <v>2019</v>
      </c>
      <c r="H420" t="s">
        <v>40</v>
      </c>
    </row>
    <row r="421" spans="1:8" x14ac:dyDescent="0.25">
      <c r="A421" s="6">
        <v>43525</v>
      </c>
      <c r="B421" t="s">
        <v>6</v>
      </c>
      <c r="C421" t="s">
        <v>4</v>
      </c>
      <c r="D421" t="s">
        <v>5</v>
      </c>
      <c r="E421">
        <v>488834</v>
      </c>
      <c r="F421">
        <v>32532</v>
      </c>
      <c r="G421">
        <v>2019</v>
      </c>
      <c r="H421" t="s">
        <v>40</v>
      </c>
    </row>
    <row r="422" spans="1:8" x14ac:dyDescent="0.25">
      <c r="A422" s="6">
        <v>43525</v>
      </c>
      <c r="B422" t="s">
        <v>7</v>
      </c>
      <c r="C422" t="s">
        <v>4</v>
      </c>
      <c r="D422" t="s">
        <v>5</v>
      </c>
      <c r="E422">
        <v>404324</v>
      </c>
      <c r="F422">
        <v>26908</v>
      </c>
      <c r="G422">
        <v>2019</v>
      </c>
      <c r="H422" t="s">
        <v>40</v>
      </c>
    </row>
    <row r="423" spans="1:8" x14ac:dyDescent="0.25">
      <c r="A423" s="6">
        <v>43525</v>
      </c>
      <c r="B423" t="s">
        <v>8</v>
      </c>
      <c r="C423" t="s">
        <v>9</v>
      </c>
      <c r="D423" t="s">
        <v>5</v>
      </c>
      <c r="E423">
        <v>209533</v>
      </c>
      <c r="F423">
        <v>13944</v>
      </c>
      <c r="G423">
        <v>2019</v>
      </c>
      <c r="H423" t="s">
        <v>40</v>
      </c>
    </row>
    <row r="424" spans="1:8" x14ac:dyDescent="0.25">
      <c r="A424" s="6">
        <v>43525</v>
      </c>
      <c r="B424" t="s">
        <v>10</v>
      </c>
      <c r="C424" t="s">
        <v>11</v>
      </c>
      <c r="D424" t="s">
        <v>5</v>
      </c>
      <c r="E424">
        <v>312573</v>
      </c>
      <c r="F424">
        <v>20802</v>
      </c>
      <c r="G424">
        <v>2019</v>
      </c>
      <c r="H424" t="s">
        <v>40</v>
      </c>
    </row>
    <row r="425" spans="1:8" x14ac:dyDescent="0.25">
      <c r="A425" s="6">
        <v>43525</v>
      </c>
      <c r="B425" t="s">
        <v>12</v>
      </c>
      <c r="C425" t="s">
        <v>13</v>
      </c>
      <c r="D425" t="s">
        <v>5</v>
      </c>
      <c r="E425">
        <v>278254</v>
      </c>
      <c r="F425">
        <v>18518</v>
      </c>
      <c r="G425">
        <v>2019</v>
      </c>
      <c r="H425" t="s">
        <v>40</v>
      </c>
    </row>
    <row r="426" spans="1:8" x14ac:dyDescent="0.25">
      <c r="A426" s="6">
        <v>43525</v>
      </c>
      <c r="B426" t="s">
        <v>14</v>
      </c>
      <c r="C426" t="s">
        <v>15</v>
      </c>
      <c r="D426" t="s">
        <v>5</v>
      </c>
      <c r="E426">
        <v>331843</v>
      </c>
      <c r="F426">
        <v>22084</v>
      </c>
      <c r="G426">
        <v>2019</v>
      </c>
      <c r="H426" t="s">
        <v>40</v>
      </c>
    </row>
    <row r="427" spans="1:8" x14ac:dyDescent="0.25">
      <c r="A427" s="6">
        <v>43525</v>
      </c>
      <c r="B427" t="s">
        <v>16</v>
      </c>
      <c r="C427" t="s">
        <v>11</v>
      </c>
      <c r="D427" t="s">
        <v>5</v>
      </c>
      <c r="E427">
        <v>264797</v>
      </c>
      <c r="F427">
        <v>17622</v>
      </c>
      <c r="G427">
        <v>2019</v>
      </c>
      <c r="H427" t="s">
        <v>40</v>
      </c>
    </row>
    <row r="428" spans="1:8" x14ac:dyDescent="0.25">
      <c r="A428" s="6">
        <v>43525</v>
      </c>
      <c r="B428" t="s">
        <v>17</v>
      </c>
      <c r="C428" t="s">
        <v>11</v>
      </c>
      <c r="D428" t="s">
        <v>5</v>
      </c>
      <c r="E428">
        <v>501185</v>
      </c>
      <c r="F428">
        <v>33354</v>
      </c>
      <c r="G428">
        <v>2019</v>
      </c>
      <c r="H428" t="s">
        <v>40</v>
      </c>
    </row>
    <row r="429" spans="1:8" x14ac:dyDescent="0.25">
      <c r="A429" s="6">
        <v>43525</v>
      </c>
      <c r="B429" t="s">
        <v>18</v>
      </c>
      <c r="C429" t="s">
        <v>9</v>
      </c>
      <c r="D429" t="s">
        <v>5</v>
      </c>
      <c r="E429">
        <v>504470</v>
      </c>
      <c r="F429">
        <v>33572</v>
      </c>
      <c r="G429">
        <v>2019</v>
      </c>
      <c r="H429" t="s">
        <v>40</v>
      </c>
    </row>
    <row r="430" spans="1:8" x14ac:dyDescent="0.25">
      <c r="A430" s="6">
        <v>43525</v>
      </c>
      <c r="B430" t="s">
        <v>19</v>
      </c>
      <c r="C430" t="s">
        <v>9</v>
      </c>
      <c r="D430" t="s">
        <v>5</v>
      </c>
      <c r="E430">
        <v>433402</v>
      </c>
      <c r="F430">
        <v>28843</v>
      </c>
      <c r="G430">
        <v>2019</v>
      </c>
      <c r="H430" t="s">
        <v>40</v>
      </c>
    </row>
    <row r="431" spans="1:8" x14ac:dyDescent="0.25">
      <c r="A431" s="6">
        <v>43556</v>
      </c>
      <c r="B431" t="s">
        <v>3</v>
      </c>
      <c r="C431" t="s">
        <v>4</v>
      </c>
      <c r="D431" t="s">
        <v>5</v>
      </c>
      <c r="E431">
        <v>362212</v>
      </c>
      <c r="F431">
        <v>24105</v>
      </c>
      <c r="G431">
        <v>2019</v>
      </c>
      <c r="H431" t="s">
        <v>35</v>
      </c>
    </row>
    <row r="432" spans="1:8" x14ac:dyDescent="0.25">
      <c r="A432" s="6">
        <v>43556</v>
      </c>
      <c r="B432" t="s">
        <v>6</v>
      </c>
      <c r="C432" t="s">
        <v>4</v>
      </c>
      <c r="D432" t="s">
        <v>5</v>
      </c>
      <c r="E432">
        <v>393234</v>
      </c>
      <c r="F432">
        <v>26170</v>
      </c>
      <c r="G432">
        <v>2019</v>
      </c>
      <c r="H432" t="s">
        <v>35</v>
      </c>
    </row>
    <row r="433" spans="1:8" x14ac:dyDescent="0.25">
      <c r="A433" s="6">
        <v>43556</v>
      </c>
      <c r="B433" t="s">
        <v>7</v>
      </c>
      <c r="C433" t="s">
        <v>4</v>
      </c>
      <c r="D433" t="s">
        <v>5</v>
      </c>
      <c r="E433">
        <v>292418</v>
      </c>
      <c r="F433">
        <v>19460</v>
      </c>
      <c r="G433">
        <v>2019</v>
      </c>
      <c r="H433" t="s">
        <v>35</v>
      </c>
    </row>
    <row r="434" spans="1:8" x14ac:dyDescent="0.25">
      <c r="A434" s="6">
        <v>43556</v>
      </c>
      <c r="B434" t="s">
        <v>8</v>
      </c>
      <c r="C434" t="s">
        <v>9</v>
      </c>
      <c r="D434" t="s">
        <v>5</v>
      </c>
      <c r="E434">
        <v>361020</v>
      </c>
      <c r="F434">
        <v>24026</v>
      </c>
      <c r="G434">
        <v>2019</v>
      </c>
      <c r="H434" t="s">
        <v>35</v>
      </c>
    </row>
    <row r="435" spans="1:8" x14ac:dyDescent="0.25">
      <c r="A435" s="6">
        <v>43556</v>
      </c>
      <c r="B435" t="s">
        <v>10</v>
      </c>
      <c r="C435" t="s">
        <v>11</v>
      </c>
      <c r="D435" t="s">
        <v>5</v>
      </c>
      <c r="E435">
        <v>372903</v>
      </c>
      <c r="F435">
        <v>24817</v>
      </c>
      <c r="G435">
        <v>2019</v>
      </c>
      <c r="H435" t="s">
        <v>35</v>
      </c>
    </row>
    <row r="436" spans="1:8" x14ac:dyDescent="0.25">
      <c r="A436" s="6">
        <v>43556</v>
      </c>
      <c r="B436" t="s">
        <v>12</v>
      </c>
      <c r="C436" t="s">
        <v>13</v>
      </c>
      <c r="D436" t="s">
        <v>5</v>
      </c>
      <c r="E436">
        <v>227656</v>
      </c>
      <c r="F436">
        <v>15151</v>
      </c>
      <c r="G436">
        <v>2019</v>
      </c>
      <c r="H436" t="s">
        <v>35</v>
      </c>
    </row>
    <row r="437" spans="1:8" x14ac:dyDescent="0.25">
      <c r="A437" s="6">
        <v>43556</v>
      </c>
      <c r="B437" t="s">
        <v>14</v>
      </c>
      <c r="C437" t="s">
        <v>15</v>
      </c>
      <c r="D437" t="s">
        <v>5</v>
      </c>
      <c r="E437">
        <v>291177</v>
      </c>
      <c r="F437">
        <v>19378</v>
      </c>
      <c r="G437">
        <v>2019</v>
      </c>
      <c r="H437" t="s">
        <v>35</v>
      </c>
    </row>
    <row r="438" spans="1:8" x14ac:dyDescent="0.25">
      <c r="A438" s="6">
        <v>43556</v>
      </c>
      <c r="B438" t="s">
        <v>16</v>
      </c>
      <c r="C438" t="s">
        <v>11</v>
      </c>
      <c r="D438" t="s">
        <v>5</v>
      </c>
      <c r="E438">
        <v>300470</v>
      </c>
      <c r="F438">
        <v>19996</v>
      </c>
      <c r="G438">
        <v>2019</v>
      </c>
      <c r="H438" t="s">
        <v>35</v>
      </c>
    </row>
    <row r="439" spans="1:8" x14ac:dyDescent="0.25">
      <c r="A439" s="6">
        <v>43556</v>
      </c>
      <c r="B439" t="s">
        <v>17</v>
      </c>
      <c r="C439" t="s">
        <v>11</v>
      </c>
      <c r="D439" t="s">
        <v>5</v>
      </c>
      <c r="E439">
        <v>394071</v>
      </c>
      <c r="F439">
        <v>26225</v>
      </c>
      <c r="G439">
        <v>2019</v>
      </c>
      <c r="H439" t="s">
        <v>35</v>
      </c>
    </row>
    <row r="440" spans="1:8" x14ac:dyDescent="0.25">
      <c r="A440" s="6">
        <v>43556</v>
      </c>
      <c r="B440" t="s">
        <v>18</v>
      </c>
      <c r="C440" t="s">
        <v>9</v>
      </c>
      <c r="D440" t="s">
        <v>5</v>
      </c>
      <c r="E440">
        <v>316105</v>
      </c>
      <c r="F440">
        <v>21037</v>
      </c>
      <c r="G440">
        <v>2019</v>
      </c>
      <c r="H440" t="s">
        <v>35</v>
      </c>
    </row>
    <row r="441" spans="1:8" x14ac:dyDescent="0.25">
      <c r="A441" s="6">
        <v>43556</v>
      </c>
      <c r="B441" t="s">
        <v>19</v>
      </c>
      <c r="C441" t="s">
        <v>9</v>
      </c>
      <c r="D441" t="s">
        <v>5</v>
      </c>
      <c r="E441">
        <v>459811</v>
      </c>
      <c r="F441">
        <v>30600</v>
      </c>
      <c r="G441">
        <v>2019</v>
      </c>
      <c r="H441" t="s">
        <v>35</v>
      </c>
    </row>
    <row r="442" spans="1:8" x14ac:dyDescent="0.25">
      <c r="A442" s="6">
        <v>43586</v>
      </c>
      <c r="B442" t="s">
        <v>3</v>
      </c>
      <c r="C442" t="s">
        <v>4</v>
      </c>
      <c r="D442" t="s">
        <v>5</v>
      </c>
      <c r="E442">
        <v>228697</v>
      </c>
      <c r="F442">
        <v>15220</v>
      </c>
      <c r="G442">
        <v>2019</v>
      </c>
      <c r="H442" t="s">
        <v>36</v>
      </c>
    </row>
    <row r="443" spans="1:8" x14ac:dyDescent="0.25">
      <c r="A443" s="6">
        <v>43586</v>
      </c>
      <c r="B443" t="s">
        <v>6</v>
      </c>
      <c r="C443" t="s">
        <v>4</v>
      </c>
      <c r="D443" t="s">
        <v>5</v>
      </c>
      <c r="E443">
        <v>455376</v>
      </c>
      <c r="F443">
        <v>30305</v>
      </c>
      <c r="G443">
        <v>2019</v>
      </c>
      <c r="H443" t="s">
        <v>36</v>
      </c>
    </row>
    <row r="444" spans="1:8" x14ac:dyDescent="0.25">
      <c r="A444" s="6">
        <v>43586</v>
      </c>
      <c r="B444" t="s">
        <v>7</v>
      </c>
      <c r="C444" t="s">
        <v>4</v>
      </c>
      <c r="D444" t="s">
        <v>5</v>
      </c>
      <c r="E444">
        <v>233485</v>
      </c>
      <c r="F444">
        <v>15538</v>
      </c>
      <c r="G444">
        <v>2019</v>
      </c>
      <c r="H444" t="s">
        <v>36</v>
      </c>
    </row>
    <row r="445" spans="1:8" x14ac:dyDescent="0.25">
      <c r="A445" s="6">
        <v>43586</v>
      </c>
      <c r="B445" t="s">
        <v>8</v>
      </c>
      <c r="C445" t="s">
        <v>9</v>
      </c>
      <c r="D445" t="s">
        <v>5</v>
      </c>
      <c r="E445">
        <v>277489</v>
      </c>
      <c r="F445">
        <v>18467</v>
      </c>
      <c r="G445">
        <v>2019</v>
      </c>
      <c r="H445" t="s">
        <v>36</v>
      </c>
    </row>
    <row r="446" spans="1:8" x14ac:dyDescent="0.25">
      <c r="A446" s="6">
        <v>43586</v>
      </c>
      <c r="B446" t="s">
        <v>10</v>
      </c>
      <c r="C446" t="s">
        <v>11</v>
      </c>
      <c r="D446" t="s">
        <v>5</v>
      </c>
      <c r="E446">
        <v>347852</v>
      </c>
      <c r="F446">
        <v>23150</v>
      </c>
      <c r="G446">
        <v>2019</v>
      </c>
      <c r="H446" t="s">
        <v>36</v>
      </c>
    </row>
    <row r="447" spans="1:8" x14ac:dyDescent="0.25">
      <c r="A447" s="6">
        <v>43586</v>
      </c>
      <c r="B447" t="s">
        <v>12</v>
      </c>
      <c r="C447" t="s">
        <v>13</v>
      </c>
      <c r="D447" t="s">
        <v>5</v>
      </c>
      <c r="E447">
        <v>422740</v>
      </c>
      <c r="F447">
        <v>28133</v>
      </c>
      <c r="G447">
        <v>2019</v>
      </c>
      <c r="H447" t="s">
        <v>36</v>
      </c>
    </row>
    <row r="448" spans="1:8" x14ac:dyDescent="0.25">
      <c r="A448" s="6">
        <v>43586</v>
      </c>
      <c r="B448" t="s">
        <v>14</v>
      </c>
      <c r="C448" t="s">
        <v>15</v>
      </c>
      <c r="D448" t="s">
        <v>5</v>
      </c>
      <c r="E448">
        <v>405895</v>
      </c>
      <c r="F448">
        <v>27012</v>
      </c>
      <c r="G448">
        <v>2019</v>
      </c>
      <c r="H448" t="s">
        <v>36</v>
      </c>
    </row>
    <row r="449" spans="1:8" x14ac:dyDescent="0.25">
      <c r="A449" s="6">
        <v>43586</v>
      </c>
      <c r="B449" t="s">
        <v>16</v>
      </c>
      <c r="C449" t="s">
        <v>11</v>
      </c>
      <c r="D449" t="s">
        <v>5</v>
      </c>
      <c r="E449">
        <v>317689</v>
      </c>
      <c r="F449">
        <v>21142</v>
      </c>
      <c r="G449">
        <v>2019</v>
      </c>
      <c r="H449" t="s">
        <v>36</v>
      </c>
    </row>
    <row r="450" spans="1:8" x14ac:dyDescent="0.25">
      <c r="A450" s="6">
        <v>43586</v>
      </c>
      <c r="B450" t="s">
        <v>17</v>
      </c>
      <c r="C450" t="s">
        <v>11</v>
      </c>
      <c r="D450" t="s">
        <v>5</v>
      </c>
      <c r="E450">
        <v>293969</v>
      </c>
      <c r="F450">
        <v>19564</v>
      </c>
      <c r="G450">
        <v>2019</v>
      </c>
      <c r="H450" t="s">
        <v>36</v>
      </c>
    </row>
    <row r="451" spans="1:8" x14ac:dyDescent="0.25">
      <c r="A451" s="6">
        <v>43586</v>
      </c>
      <c r="B451" t="s">
        <v>18</v>
      </c>
      <c r="C451" t="s">
        <v>9</v>
      </c>
      <c r="D451" t="s">
        <v>5</v>
      </c>
      <c r="E451">
        <v>226483</v>
      </c>
      <c r="F451">
        <v>15072</v>
      </c>
      <c r="G451">
        <v>2019</v>
      </c>
      <c r="H451" t="s">
        <v>36</v>
      </c>
    </row>
    <row r="452" spans="1:8" x14ac:dyDescent="0.25">
      <c r="A452" s="6">
        <v>43586</v>
      </c>
      <c r="B452" t="s">
        <v>19</v>
      </c>
      <c r="C452" t="s">
        <v>9</v>
      </c>
      <c r="D452" t="s">
        <v>5</v>
      </c>
      <c r="E452">
        <v>380881</v>
      </c>
      <c r="F452">
        <v>25348</v>
      </c>
      <c r="G452">
        <v>2019</v>
      </c>
      <c r="H452" t="s">
        <v>36</v>
      </c>
    </row>
    <row r="453" spans="1:8" x14ac:dyDescent="0.25">
      <c r="A453" s="6">
        <v>43617</v>
      </c>
      <c r="B453" t="s">
        <v>3</v>
      </c>
      <c r="C453" t="s">
        <v>4</v>
      </c>
      <c r="D453" t="s">
        <v>5</v>
      </c>
      <c r="E453">
        <v>236306</v>
      </c>
      <c r="F453">
        <v>15726</v>
      </c>
      <c r="G453">
        <v>2019</v>
      </c>
      <c r="H453" t="s">
        <v>41</v>
      </c>
    </row>
    <row r="454" spans="1:8" x14ac:dyDescent="0.25">
      <c r="A454" s="6">
        <v>43617</v>
      </c>
      <c r="B454" t="s">
        <v>6</v>
      </c>
      <c r="C454" t="s">
        <v>4</v>
      </c>
      <c r="D454" t="s">
        <v>5</v>
      </c>
      <c r="E454">
        <v>502128</v>
      </c>
      <c r="F454">
        <v>33417</v>
      </c>
      <c r="G454">
        <v>2019</v>
      </c>
      <c r="H454" t="s">
        <v>41</v>
      </c>
    </row>
    <row r="455" spans="1:8" x14ac:dyDescent="0.25">
      <c r="A455" s="6">
        <v>43617</v>
      </c>
      <c r="B455" t="s">
        <v>7</v>
      </c>
      <c r="C455" t="s">
        <v>4</v>
      </c>
      <c r="D455" t="s">
        <v>5</v>
      </c>
      <c r="E455">
        <v>319935</v>
      </c>
      <c r="F455">
        <v>21292</v>
      </c>
      <c r="G455">
        <v>2019</v>
      </c>
      <c r="H455" t="s">
        <v>41</v>
      </c>
    </row>
    <row r="456" spans="1:8" x14ac:dyDescent="0.25">
      <c r="A456" s="6">
        <v>43617</v>
      </c>
      <c r="B456" t="s">
        <v>8</v>
      </c>
      <c r="C456" t="s">
        <v>9</v>
      </c>
      <c r="D456" t="s">
        <v>5</v>
      </c>
      <c r="E456">
        <v>366329</v>
      </c>
      <c r="F456">
        <v>24379</v>
      </c>
      <c r="G456">
        <v>2019</v>
      </c>
      <c r="H456" t="s">
        <v>41</v>
      </c>
    </row>
    <row r="457" spans="1:8" x14ac:dyDescent="0.25">
      <c r="A457" s="6">
        <v>43617</v>
      </c>
      <c r="B457" t="s">
        <v>10</v>
      </c>
      <c r="C457" t="s">
        <v>11</v>
      </c>
      <c r="D457" t="s">
        <v>5</v>
      </c>
      <c r="E457">
        <v>483655</v>
      </c>
      <c r="F457">
        <v>32187</v>
      </c>
      <c r="G457">
        <v>2019</v>
      </c>
      <c r="H457" t="s">
        <v>41</v>
      </c>
    </row>
    <row r="458" spans="1:8" x14ac:dyDescent="0.25">
      <c r="A458" s="6">
        <v>43617</v>
      </c>
      <c r="B458" t="s">
        <v>12</v>
      </c>
      <c r="C458" t="s">
        <v>13</v>
      </c>
      <c r="D458" t="s">
        <v>5</v>
      </c>
      <c r="E458">
        <v>349983</v>
      </c>
      <c r="F458">
        <v>23291</v>
      </c>
      <c r="G458">
        <v>2019</v>
      </c>
      <c r="H458" t="s">
        <v>41</v>
      </c>
    </row>
    <row r="459" spans="1:8" x14ac:dyDescent="0.25">
      <c r="A459" s="6">
        <v>43617</v>
      </c>
      <c r="B459" t="s">
        <v>14</v>
      </c>
      <c r="C459" t="s">
        <v>15</v>
      </c>
      <c r="D459" t="s">
        <v>5</v>
      </c>
      <c r="E459">
        <v>425895</v>
      </c>
      <c r="F459">
        <v>28343</v>
      </c>
      <c r="G459">
        <v>2019</v>
      </c>
      <c r="H459" t="s">
        <v>41</v>
      </c>
    </row>
    <row r="460" spans="1:8" x14ac:dyDescent="0.25">
      <c r="A460" s="6">
        <v>43617</v>
      </c>
      <c r="B460" t="s">
        <v>16</v>
      </c>
      <c r="C460" t="s">
        <v>11</v>
      </c>
      <c r="D460" t="s">
        <v>5</v>
      </c>
      <c r="E460">
        <v>432557</v>
      </c>
      <c r="F460">
        <v>28787</v>
      </c>
      <c r="G460">
        <v>2019</v>
      </c>
      <c r="H460" t="s">
        <v>41</v>
      </c>
    </row>
    <row r="461" spans="1:8" x14ac:dyDescent="0.25">
      <c r="A461" s="6">
        <v>43617</v>
      </c>
      <c r="B461" t="s">
        <v>17</v>
      </c>
      <c r="C461" t="s">
        <v>11</v>
      </c>
      <c r="D461" t="s">
        <v>5</v>
      </c>
      <c r="E461">
        <v>294627</v>
      </c>
      <c r="F461">
        <v>19607</v>
      </c>
      <c r="G461">
        <v>2019</v>
      </c>
      <c r="H461" t="s">
        <v>41</v>
      </c>
    </row>
    <row r="462" spans="1:8" x14ac:dyDescent="0.25">
      <c r="A462" s="6">
        <v>43617</v>
      </c>
      <c r="B462" t="s">
        <v>18</v>
      </c>
      <c r="C462" t="s">
        <v>9</v>
      </c>
      <c r="D462" t="s">
        <v>5</v>
      </c>
      <c r="E462">
        <v>209336</v>
      </c>
      <c r="F462">
        <v>13931</v>
      </c>
      <c r="G462">
        <v>2019</v>
      </c>
      <c r="H462" t="s">
        <v>41</v>
      </c>
    </row>
    <row r="463" spans="1:8" x14ac:dyDescent="0.25">
      <c r="A463" s="6">
        <v>43617</v>
      </c>
      <c r="B463" t="s">
        <v>19</v>
      </c>
      <c r="C463" t="s">
        <v>9</v>
      </c>
      <c r="D463" t="s">
        <v>5</v>
      </c>
      <c r="E463">
        <v>309122</v>
      </c>
      <c r="F463">
        <v>20572</v>
      </c>
      <c r="G463">
        <v>2019</v>
      </c>
      <c r="H463" t="s">
        <v>41</v>
      </c>
    </row>
    <row r="464" spans="1:8" x14ac:dyDescent="0.25">
      <c r="A464" s="6">
        <v>43647</v>
      </c>
      <c r="B464" t="s">
        <v>3</v>
      </c>
      <c r="C464" t="s">
        <v>4</v>
      </c>
      <c r="D464" t="s">
        <v>5</v>
      </c>
      <c r="E464">
        <v>316838</v>
      </c>
      <c r="F464">
        <v>21086</v>
      </c>
      <c r="G464">
        <v>2019</v>
      </c>
      <c r="H464" t="s">
        <v>42</v>
      </c>
    </row>
    <row r="465" spans="1:8" x14ac:dyDescent="0.25">
      <c r="A465" s="6">
        <v>43647</v>
      </c>
      <c r="B465" t="s">
        <v>6</v>
      </c>
      <c r="C465" t="s">
        <v>4</v>
      </c>
      <c r="D465" t="s">
        <v>5</v>
      </c>
      <c r="E465">
        <v>479577</v>
      </c>
      <c r="F465">
        <v>31916</v>
      </c>
      <c r="G465">
        <v>2019</v>
      </c>
      <c r="H465" t="s">
        <v>42</v>
      </c>
    </row>
    <row r="466" spans="1:8" x14ac:dyDescent="0.25">
      <c r="A466" s="6">
        <v>43647</v>
      </c>
      <c r="B466" t="s">
        <v>7</v>
      </c>
      <c r="C466" t="s">
        <v>4</v>
      </c>
      <c r="D466" t="s">
        <v>5</v>
      </c>
      <c r="E466">
        <v>358565</v>
      </c>
      <c r="F466">
        <v>23863</v>
      </c>
      <c r="G466">
        <v>2019</v>
      </c>
      <c r="H466" t="s">
        <v>42</v>
      </c>
    </row>
    <row r="467" spans="1:8" x14ac:dyDescent="0.25">
      <c r="A467" s="6">
        <v>43647</v>
      </c>
      <c r="B467" t="s">
        <v>8</v>
      </c>
      <c r="C467" t="s">
        <v>9</v>
      </c>
      <c r="D467" t="s">
        <v>5</v>
      </c>
      <c r="E467">
        <v>252508</v>
      </c>
      <c r="F467">
        <v>16804</v>
      </c>
      <c r="G467">
        <v>2019</v>
      </c>
      <c r="H467" t="s">
        <v>42</v>
      </c>
    </row>
    <row r="468" spans="1:8" x14ac:dyDescent="0.25">
      <c r="A468" s="6">
        <v>43647</v>
      </c>
      <c r="B468" t="s">
        <v>10</v>
      </c>
      <c r="C468" t="s">
        <v>11</v>
      </c>
      <c r="D468" t="s">
        <v>5</v>
      </c>
      <c r="E468">
        <v>348251</v>
      </c>
      <c r="F468">
        <v>23176</v>
      </c>
      <c r="G468">
        <v>2019</v>
      </c>
      <c r="H468" t="s">
        <v>42</v>
      </c>
    </row>
    <row r="469" spans="1:8" x14ac:dyDescent="0.25">
      <c r="A469" s="6">
        <v>43647</v>
      </c>
      <c r="B469" t="s">
        <v>12</v>
      </c>
      <c r="C469" t="s">
        <v>13</v>
      </c>
      <c r="D469" t="s">
        <v>5</v>
      </c>
      <c r="E469">
        <v>259430</v>
      </c>
      <c r="F469">
        <v>17265</v>
      </c>
      <c r="G469">
        <v>2019</v>
      </c>
      <c r="H469" t="s">
        <v>42</v>
      </c>
    </row>
    <row r="470" spans="1:8" x14ac:dyDescent="0.25">
      <c r="A470" s="6">
        <v>43647</v>
      </c>
      <c r="B470" t="s">
        <v>14</v>
      </c>
      <c r="C470" t="s">
        <v>15</v>
      </c>
      <c r="D470" t="s">
        <v>5</v>
      </c>
      <c r="E470">
        <v>466380</v>
      </c>
      <c r="F470">
        <v>31038</v>
      </c>
      <c r="G470">
        <v>2019</v>
      </c>
      <c r="H470" t="s">
        <v>42</v>
      </c>
    </row>
    <row r="471" spans="1:8" x14ac:dyDescent="0.25">
      <c r="A471" s="6">
        <v>43647</v>
      </c>
      <c r="B471" t="s">
        <v>16</v>
      </c>
      <c r="C471" t="s">
        <v>11</v>
      </c>
      <c r="D471" t="s">
        <v>5</v>
      </c>
      <c r="E471">
        <v>362366</v>
      </c>
      <c r="F471">
        <v>24115</v>
      </c>
      <c r="G471">
        <v>2019</v>
      </c>
      <c r="H471" t="s">
        <v>42</v>
      </c>
    </row>
    <row r="472" spans="1:8" x14ac:dyDescent="0.25">
      <c r="A472" s="6">
        <v>43647</v>
      </c>
      <c r="B472" t="s">
        <v>17</v>
      </c>
      <c r="C472" t="s">
        <v>11</v>
      </c>
      <c r="D472" t="s">
        <v>5</v>
      </c>
      <c r="E472">
        <v>252845</v>
      </c>
      <c r="F472">
        <v>16827</v>
      </c>
      <c r="G472">
        <v>2019</v>
      </c>
      <c r="H472" t="s">
        <v>42</v>
      </c>
    </row>
    <row r="473" spans="1:8" x14ac:dyDescent="0.25">
      <c r="A473" s="6">
        <v>43647</v>
      </c>
      <c r="B473" t="s">
        <v>18</v>
      </c>
      <c r="C473" t="s">
        <v>9</v>
      </c>
      <c r="D473" t="s">
        <v>5</v>
      </c>
      <c r="E473">
        <v>427064</v>
      </c>
      <c r="F473">
        <v>28421</v>
      </c>
      <c r="G473">
        <v>2019</v>
      </c>
      <c r="H473" t="s">
        <v>42</v>
      </c>
    </row>
    <row r="474" spans="1:8" x14ac:dyDescent="0.25">
      <c r="A474" s="6">
        <v>43647</v>
      </c>
      <c r="B474" t="s">
        <v>19</v>
      </c>
      <c r="C474" t="s">
        <v>9</v>
      </c>
      <c r="D474" t="s">
        <v>5</v>
      </c>
      <c r="E474">
        <v>408423</v>
      </c>
      <c r="F474">
        <v>27181</v>
      </c>
      <c r="G474">
        <v>2019</v>
      </c>
      <c r="H474" t="s">
        <v>42</v>
      </c>
    </row>
    <row r="475" spans="1:8" x14ac:dyDescent="0.25">
      <c r="A475" s="6">
        <v>43678</v>
      </c>
      <c r="B475" t="s">
        <v>3</v>
      </c>
      <c r="C475" t="s">
        <v>4</v>
      </c>
      <c r="D475" t="s">
        <v>5</v>
      </c>
      <c r="E475">
        <v>215824</v>
      </c>
      <c r="F475">
        <v>14363</v>
      </c>
      <c r="G475">
        <v>2019</v>
      </c>
      <c r="H475" t="s">
        <v>43</v>
      </c>
    </row>
    <row r="476" spans="1:8" x14ac:dyDescent="0.25">
      <c r="A476" s="6">
        <v>43678</v>
      </c>
      <c r="B476" t="s">
        <v>6</v>
      </c>
      <c r="C476" t="s">
        <v>4</v>
      </c>
      <c r="D476" t="s">
        <v>5</v>
      </c>
      <c r="E476">
        <v>363813</v>
      </c>
      <c r="F476">
        <v>24212</v>
      </c>
      <c r="G476">
        <v>2019</v>
      </c>
      <c r="H476" t="s">
        <v>43</v>
      </c>
    </row>
    <row r="477" spans="1:8" x14ac:dyDescent="0.25">
      <c r="A477" s="6">
        <v>43678</v>
      </c>
      <c r="B477" t="s">
        <v>7</v>
      </c>
      <c r="C477" t="s">
        <v>4</v>
      </c>
      <c r="D477" t="s">
        <v>5</v>
      </c>
      <c r="E477">
        <v>300556</v>
      </c>
      <c r="F477">
        <v>20002</v>
      </c>
      <c r="G477">
        <v>2019</v>
      </c>
      <c r="H477" t="s">
        <v>43</v>
      </c>
    </row>
    <row r="478" spans="1:8" x14ac:dyDescent="0.25">
      <c r="A478" s="6">
        <v>43678</v>
      </c>
      <c r="B478" t="s">
        <v>8</v>
      </c>
      <c r="C478" t="s">
        <v>9</v>
      </c>
      <c r="D478" t="s">
        <v>5</v>
      </c>
      <c r="E478">
        <v>352674</v>
      </c>
      <c r="F478">
        <v>23470</v>
      </c>
      <c r="G478">
        <v>2019</v>
      </c>
      <c r="H478" t="s">
        <v>43</v>
      </c>
    </row>
    <row r="479" spans="1:8" x14ac:dyDescent="0.25">
      <c r="A479" s="6">
        <v>43678</v>
      </c>
      <c r="B479" t="s">
        <v>10</v>
      </c>
      <c r="C479" t="s">
        <v>11</v>
      </c>
      <c r="D479" t="s">
        <v>5</v>
      </c>
      <c r="E479">
        <v>264184</v>
      </c>
      <c r="F479">
        <v>17581</v>
      </c>
      <c r="G479">
        <v>2019</v>
      </c>
      <c r="H479" t="s">
        <v>43</v>
      </c>
    </row>
    <row r="480" spans="1:8" x14ac:dyDescent="0.25">
      <c r="A480" s="6">
        <v>43678</v>
      </c>
      <c r="B480" t="s">
        <v>12</v>
      </c>
      <c r="C480" t="s">
        <v>13</v>
      </c>
      <c r="D480" t="s">
        <v>5</v>
      </c>
      <c r="E480">
        <v>244567</v>
      </c>
      <c r="F480">
        <v>16276</v>
      </c>
      <c r="G480">
        <v>2019</v>
      </c>
      <c r="H480" t="s">
        <v>43</v>
      </c>
    </row>
    <row r="481" spans="1:8" x14ac:dyDescent="0.25">
      <c r="A481" s="6">
        <v>43678</v>
      </c>
      <c r="B481" t="s">
        <v>14</v>
      </c>
      <c r="C481" t="s">
        <v>15</v>
      </c>
      <c r="D481" t="s">
        <v>5</v>
      </c>
      <c r="E481">
        <v>435469</v>
      </c>
      <c r="F481">
        <v>28980</v>
      </c>
      <c r="G481">
        <v>2019</v>
      </c>
      <c r="H481" t="s">
        <v>43</v>
      </c>
    </row>
    <row r="482" spans="1:8" x14ac:dyDescent="0.25">
      <c r="A482" s="6">
        <v>43678</v>
      </c>
      <c r="B482" t="s">
        <v>16</v>
      </c>
      <c r="C482" t="s">
        <v>11</v>
      </c>
      <c r="D482" t="s">
        <v>5</v>
      </c>
      <c r="E482">
        <v>258005</v>
      </c>
      <c r="F482">
        <v>17170</v>
      </c>
      <c r="G482">
        <v>2019</v>
      </c>
      <c r="H482" t="s">
        <v>43</v>
      </c>
    </row>
    <row r="483" spans="1:8" x14ac:dyDescent="0.25">
      <c r="A483" s="6">
        <v>43678</v>
      </c>
      <c r="B483" t="s">
        <v>17</v>
      </c>
      <c r="C483" t="s">
        <v>11</v>
      </c>
      <c r="D483" t="s">
        <v>5</v>
      </c>
      <c r="E483">
        <v>384645</v>
      </c>
      <c r="F483">
        <v>25598</v>
      </c>
      <c r="G483">
        <v>2019</v>
      </c>
      <c r="H483" t="s">
        <v>43</v>
      </c>
    </row>
    <row r="484" spans="1:8" x14ac:dyDescent="0.25">
      <c r="A484" s="6">
        <v>43678</v>
      </c>
      <c r="B484" t="s">
        <v>18</v>
      </c>
      <c r="C484" t="s">
        <v>9</v>
      </c>
      <c r="D484" t="s">
        <v>5</v>
      </c>
      <c r="E484">
        <v>240083</v>
      </c>
      <c r="F484">
        <v>15978</v>
      </c>
      <c r="G484">
        <v>2019</v>
      </c>
      <c r="H484" t="s">
        <v>43</v>
      </c>
    </row>
    <row r="485" spans="1:8" x14ac:dyDescent="0.25">
      <c r="A485" s="6">
        <v>43678</v>
      </c>
      <c r="B485" t="s">
        <v>19</v>
      </c>
      <c r="C485" t="s">
        <v>9</v>
      </c>
      <c r="D485" t="s">
        <v>5</v>
      </c>
      <c r="E485">
        <v>484282</v>
      </c>
      <c r="F485">
        <v>32229</v>
      </c>
      <c r="G485">
        <v>2019</v>
      </c>
      <c r="H485" t="s">
        <v>43</v>
      </c>
    </row>
    <row r="486" spans="1:8" x14ac:dyDescent="0.25">
      <c r="A486" s="6">
        <v>43709</v>
      </c>
      <c r="B486" t="s">
        <v>3</v>
      </c>
      <c r="C486" t="s">
        <v>4</v>
      </c>
      <c r="D486" t="s">
        <v>5</v>
      </c>
      <c r="E486">
        <v>373705</v>
      </c>
      <c r="F486">
        <v>24870</v>
      </c>
      <c r="G486">
        <v>2019</v>
      </c>
      <c r="H486" t="s">
        <v>44</v>
      </c>
    </row>
    <row r="487" spans="1:8" x14ac:dyDescent="0.25">
      <c r="A487" s="6">
        <v>43709</v>
      </c>
      <c r="B487" t="s">
        <v>6</v>
      </c>
      <c r="C487" t="s">
        <v>4</v>
      </c>
      <c r="D487" t="s">
        <v>5</v>
      </c>
      <c r="E487">
        <v>445372</v>
      </c>
      <c r="F487">
        <v>29640</v>
      </c>
      <c r="G487">
        <v>2019</v>
      </c>
      <c r="H487" t="s">
        <v>44</v>
      </c>
    </row>
    <row r="488" spans="1:8" x14ac:dyDescent="0.25">
      <c r="A488" s="6">
        <v>43709</v>
      </c>
      <c r="B488" t="s">
        <v>7</v>
      </c>
      <c r="C488" t="s">
        <v>4</v>
      </c>
      <c r="D488" t="s">
        <v>5</v>
      </c>
      <c r="E488">
        <v>284382</v>
      </c>
      <c r="F488">
        <v>18926</v>
      </c>
      <c r="G488">
        <v>2019</v>
      </c>
      <c r="H488" t="s">
        <v>44</v>
      </c>
    </row>
    <row r="489" spans="1:8" x14ac:dyDescent="0.25">
      <c r="A489" s="6">
        <v>43709</v>
      </c>
      <c r="B489" t="s">
        <v>8</v>
      </c>
      <c r="C489" t="s">
        <v>9</v>
      </c>
      <c r="D489" t="s">
        <v>5</v>
      </c>
      <c r="E489">
        <v>245843</v>
      </c>
      <c r="F489">
        <v>16361</v>
      </c>
      <c r="G489">
        <v>2019</v>
      </c>
      <c r="H489" t="s">
        <v>44</v>
      </c>
    </row>
    <row r="490" spans="1:8" x14ac:dyDescent="0.25">
      <c r="A490" s="6">
        <v>43709</v>
      </c>
      <c r="B490" t="s">
        <v>10</v>
      </c>
      <c r="C490" t="s">
        <v>11</v>
      </c>
      <c r="D490" t="s">
        <v>5</v>
      </c>
      <c r="E490">
        <v>369415</v>
      </c>
      <c r="F490">
        <v>24585</v>
      </c>
      <c r="G490">
        <v>2019</v>
      </c>
      <c r="H490" t="s">
        <v>44</v>
      </c>
    </row>
    <row r="491" spans="1:8" x14ac:dyDescent="0.25">
      <c r="A491" s="6">
        <v>43709</v>
      </c>
      <c r="B491" t="s">
        <v>12</v>
      </c>
      <c r="C491" t="s">
        <v>13</v>
      </c>
      <c r="D491" t="s">
        <v>5</v>
      </c>
      <c r="E491">
        <v>473477</v>
      </c>
      <c r="F491">
        <v>31510</v>
      </c>
      <c r="G491">
        <v>2019</v>
      </c>
      <c r="H491" t="s">
        <v>44</v>
      </c>
    </row>
    <row r="492" spans="1:8" x14ac:dyDescent="0.25">
      <c r="A492" s="6">
        <v>43709</v>
      </c>
      <c r="B492" t="s">
        <v>14</v>
      </c>
      <c r="C492" t="s">
        <v>15</v>
      </c>
      <c r="D492" t="s">
        <v>5</v>
      </c>
      <c r="E492">
        <v>253252</v>
      </c>
      <c r="F492">
        <v>16854</v>
      </c>
      <c r="G492">
        <v>2019</v>
      </c>
      <c r="H492" t="s">
        <v>44</v>
      </c>
    </row>
    <row r="493" spans="1:8" x14ac:dyDescent="0.25">
      <c r="A493" s="6">
        <v>43709</v>
      </c>
      <c r="B493" t="s">
        <v>16</v>
      </c>
      <c r="C493" t="s">
        <v>11</v>
      </c>
      <c r="D493" t="s">
        <v>5</v>
      </c>
      <c r="E493">
        <v>277407</v>
      </c>
      <c r="F493">
        <v>18461</v>
      </c>
      <c r="G493">
        <v>2019</v>
      </c>
      <c r="H493" t="s">
        <v>44</v>
      </c>
    </row>
    <row r="494" spans="1:8" x14ac:dyDescent="0.25">
      <c r="A494" s="6">
        <v>43709</v>
      </c>
      <c r="B494" t="s">
        <v>17</v>
      </c>
      <c r="C494" t="s">
        <v>11</v>
      </c>
      <c r="D494" t="s">
        <v>5</v>
      </c>
      <c r="E494">
        <v>471329</v>
      </c>
      <c r="F494">
        <v>31367</v>
      </c>
      <c r="G494">
        <v>2019</v>
      </c>
      <c r="H494" t="s">
        <v>44</v>
      </c>
    </row>
    <row r="495" spans="1:8" x14ac:dyDescent="0.25">
      <c r="A495" s="6">
        <v>43709</v>
      </c>
      <c r="B495" t="s">
        <v>18</v>
      </c>
      <c r="C495" t="s">
        <v>9</v>
      </c>
      <c r="D495" t="s">
        <v>5</v>
      </c>
      <c r="E495">
        <v>286761</v>
      </c>
      <c r="F495">
        <v>19084</v>
      </c>
      <c r="G495">
        <v>2019</v>
      </c>
      <c r="H495" t="s">
        <v>44</v>
      </c>
    </row>
    <row r="496" spans="1:8" x14ac:dyDescent="0.25">
      <c r="A496" s="6">
        <v>43709</v>
      </c>
      <c r="B496" t="s">
        <v>19</v>
      </c>
      <c r="C496" t="s">
        <v>9</v>
      </c>
      <c r="D496" t="s">
        <v>5</v>
      </c>
      <c r="E496">
        <v>412985</v>
      </c>
      <c r="F496">
        <v>27484</v>
      </c>
      <c r="G496">
        <v>2019</v>
      </c>
      <c r="H496" t="s">
        <v>44</v>
      </c>
    </row>
    <row r="497" spans="1:8" x14ac:dyDescent="0.25">
      <c r="A497" s="6">
        <v>43739</v>
      </c>
      <c r="B497" t="s">
        <v>3</v>
      </c>
      <c r="C497" t="s">
        <v>4</v>
      </c>
      <c r="D497" t="s">
        <v>5</v>
      </c>
      <c r="E497">
        <v>490276</v>
      </c>
      <c r="F497">
        <v>32628</v>
      </c>
      <c r="G497">
        <v>2019</v>
      </c>
      <c r="H497" t="s">
        <v>45</v>
      </c>
    </row>
    <row r="498" spans="1:8" x14ac:dyDescent="0.25">
      <c r="A498" s="6">
        <v>43739</v>
      </c>
      <c r="B498" t="s">
        <v>6</v>
      </c>
      <c r="C498" t="s">
        <v>4</v>
      </c>
      <c r="D498" t="s">
        <v>5</v>
      </c>
      <c r="E498">
        <v>324504</v>
      </c>
      <c r="F498">
        <v>21596</v>
      </c>
      <c r="G498">
        <v>2019</v>
      </c>
      <c r="H498" t="s">
        <v>45</v>
      </c>
    </row>
    <row r="499" spans="1:8" x14ac:dyDescent="0.25">
      <c r="A499" s="6">
        <v>43739</v>
      </c>
      <c r="B499" t="s">
        <v>7</v>
      </c>
      <c r="C499" t="s">
        <v>4</v>
      </c>
      <c r="D499" t="s">
        <v>5</v>
      </c>
      <c r="E499">
        <v>306409</v>
      </c>
      <c r="F499">
        <v>20392</v>
      </c>
      <c r="G499">
        <v>2019</v>
      </c>
      <c r="H499" t="s">
        <v>45</v>
      </c>
    </row>
    <row r="500" spans="1:8" x14ac:dyDescent="0.25">
      <c r="A500" s="6">
        <v>43739</v>
      </c>
      <c r="B500" t="s">
        <v>8</v>
      </c>
      <c r="C500" t="s">
        <v>9</v>
      </c>
      <c r="D500" t="s">
        <v>5</v>
      </c>
      <c r="E500">
        <v>293326</v>
      </c>
      <c r="F500">
        <v>19521</v>
      </c>
      <c r="G500">
        <v>2019</v>
      </c>
      <c r="H500" t="s">
        <v>45</v>
      </c>
    </row>
    <row r="501" spans="1:8" x14ac:dyDescent="0.25">
      <c r="A501" s="6">
        <v>43739</v>
      </c>
      <c r="B501" t="s">
        <v>10</v>
      </c>
      <c r="C501" t="s">
        <v>11</v>
      </c>
      <c r="D501" t="s">
        <v>5</v>
      </c>
      <c r="E501">
        <v>249961</v>
      </c>
      <c r="F501">
        <v>16635</v>
      </c>
      <c r="G501">
        <v>2019</v>
      </c>
      <c r="H501" t="s">
        <v>45</v>
      </c>
    </row>
    <row r="502" spans="1:8" x14ac:dyDescent="0.25">
      <c r="A502" s="6">
        <v>43739</v>
      </c>
      <c r="B502" t="s">
        <v>12</v>
      </c>
      <c r="C502" t="s">
        <v>13</v>
      </c>
      <c r="D502" t="s">
        <v>5</v>
      </c>
      <c r="E502">
        <v>320673</v>
      </c>
      <c r="F502">
        <v>21341</v>
      </c>
      <c r="G502">
        <v>2019</v>
      </c>
      <c r="H502" t="s">
        <v>45</v>
      </c>
    </row>
    <row r="503" spans="1:8" x14ac:dyDescent="0.25">
      <c r="A503" s="6">
        <v>43739</v>
      </c>
      <c r="B503" t="s">
        <v>14</v>
      </c>
      <c r="C503" t="s">
        <v>15</v>
      </c>
      <c r="D503" t="s">
        <v>5</v>
      </c>
      <c r="E503">
        <v>306390</v>
      </c>
      <c r="F503">
        <v>20390</v>
      </c>
      <c r="G503">
        <v>2019</v>
      </c>
      <c r="H503" t="s">
        <v>45</v>
      </c>
    </row>
    <row r="504" spans="1:8" x14ac:dyDescent="0.25">
      <c r="A504" s="6">
        <v>43739</v>
      </c>
      <c r="B504" t="s">
        <v>16</v>
      </c>
      <c r="C504" t="s">
        <v>11</v>
      </c>
      <c r="D504" t="s">
        <v>5</v>
      </c>
      <c r="E504">
        <v>280457</v>
      </c>
      <c r="F504">
        <v>18664</v>
      </c>
      <c r="G504">
        <v>2019</v>
      </c>
      <c r="H504" t="s">
        <v>45</v>
      </c>
    </row>
    <row r="505" spans="1:8" x14ac:dyDescent="0.25">
      <c r="A505" s="6">
        <v>43739</v>
      </c>
      <c r="B505" t="s">
        <v>17</v>
      </c>
      <c r="C505" t="s">
        <v>11</v>
      </c>
      <c r="D505" t="s">
        <v>5</v>
      </c>
      <c r="E505">
        <v>458539</v>
      </c>
      <c r="F505">
        <v>30516</v>
      </c>
      <c r="G505">
        <v>2019</v>
      </c>
      <c r="H505" t="s">
        <v>45</v>
      </c>
    </row>
    <row r="506" spans="1:8" x14ac:dyDescent="0.25">
      <c r="A506" s="6">
        <v>43739</v>
      </c>
      <c r="B506" t="s">
        <v>18</v>
      </c>
      <c r="C506" t="s">
        <v>9</v>
      </c>
      <c r="D506" t="s">
        <v>5</v>
      </c>
      <c r="E506">
        <v>329857</v>
      </c>
      <c r="F506">
        <v>21952</v>
      </c>
      <c r="G506">
        <v>2019</v>
      </c>
      <c r="H506" t="s">
        <v>45</v>
      </c>
    </row>
    <row r="507" spans="1:8" x14ac:dyDescent="0.25">
      <c r="A507" s="6">
        <v>43739</v>
      </c>
      <c r="B507" t="s">
        <v>19</v>
      </c>
      <c r="C507" t="s">
        <v>9</v>
      </c>
      <c r="D507" t="s">
        <v>5</v>
      </c>
      <c r="E507">
        <v>340319</v>
      </c>
      <c r="F507">
        <v>22648</v>
      </c>
      <c r="G507">
        <v>2019</v>
      </c>
      <c r="H507" t="s">
        <v>45</v>
      </c>
    </row>
    <row r="508" spans="1:8" x14ac:dyDescent="0.25">
      <c r="A508" s="6">
        <v>43770</v>
      </c>
      <c r="B508" t="s">
        <v>3</v>
      </c>
      <c r="C508" t="s">
        <v>4</v>
      </c>
      <c r="D508" t="s">
        <v>5</v>
      </c>
      <c r="E508">
        <v>389855</v>
      </c>
      <c r="F508">
        <v>25945</v>
      </c>
      <c r="G508">
        <v>2019</v>
      </c>
      <c r="H508" t="s">
        <v>46</v>
      </c>
    </row>
    <row r="509" spans="1:8" x14ac:dyDescent="0.25">
      <c r="A509" s="6">
        <v>43770</v>
      </c>
      <c r="B509" t="s">
        <v>6</v>
      </c>
      <c r="C509" t="s">
        <v>4</v>
      </c>
      <c r="D509" t="s">
        <v>5</v>
      </c>
      <c r="E509">
        <v>339059</v>
      </c>
      <c r="F509">
        <v>22564</v>
      </c>
      <c r="G509">
        <v>2019</v>
      </c>
      <c r="H509" t="s">
        <v>46</v>
      </c>
    </row>
    <row r="510" spans="1:8" x14ac:dyDescent="0.25">
      <c r="A510" s="6">
        <v>43770</v>
      </c>
      <c r="B510" t="s">
        <v>7</v>
      </c>
      <c r="C510" t="s">
        <v>4</v>
      </c>
      <c r="D510" t="s">
        <v>5</v>
      </c>
      <c r="E510">
        <v>258965</v>
      </c>
      <c r="F510">
        <v>17234</v>
      </c>
      <c r="G510">
        <v>2019</v>
      </c>
      <c r="H510" t="s">
        <v>46</v>
      </c>
    </row>
    <row r="511" spans="1:8" x14ac:dyDescent="0.25">
      <c r="A511" s="6">
        <v>43770</v>
      </c>
      <c r="B511" t="s">
        <v>8</v>
      </c>
      <c r="C511" t="s">
        <v>9</v>
      </c>
      <c r="D511" t="s">
        <v>5</v>
      </c>
      <c r="E511">
        <v>236308</v>
      </c>
      <c r="F511">
        <v>15726</v>
      </c>
      <c r="G511">
        <v>2019</v>
      </c>
      <c r="H511" t="s">
        <v>46</v>
      </c>
    </row>
    <row r="512" spans="1:8" x14ac:dyDescent="0.25">
      <c r="A512" s="6">
        <v>43770</v>
      </c>
      <c r="B512" t="s">
        <v>10</v>
      </c>
      <c r="C512" t="s">
        <v>11</v>
      </c>
      <c r="D512" t="s">
        <v>5</v>
      </c>
      <c r="E512">
        <v>456825</v>
      </c>
      <c r="F512">
        <v>30402</v>
      </c>
      <c r="G512">
        <v>2019</v>
      </c>
      <c r="H512" t="s">
        <v>46</v>
      </c>
    </row>
    <row r="513" spans="1:8" x14ac:dyDescent="0.25">
      <c r="A513" s="6">
        <v>43770</v>
      </c>
      <c r="B513" t="s">
        <v>12</v>
      </c>
      <c r="C513" t="s">
        <v>13</v>
      </c>
      <c r="D513" t="s">
        <v>5</v>
      </c>
      <c r="E513">
        <v>304562</v>
      </c>
      <c r="F513">
        <v>20269</v>
      </c>
      <c r="G513">
        <v>2019</v>
      </c>
      <c r="H513" t="s">
        <v>46</v>
      </c>
    </row>
    <row r="514" spans="1:8" x14ac:dyDescent="0.25">
      <c r="A514" s="6">
        <v>43770</v>
      </c>
      <c r="B514" t="s">
        <v>14</v>
      </c>
      <c r="C514" t="s">
        <v>15</v>
      </c>
      <c r="D514" t="s">
        <v>5</v>
      </c>
      <c r="E514">
        <v>250707</v>
      </c>
      <c r="F514">
        <v>16685</v>
      </c>
      <c r="G514">
        <v>2019</v>
      </c>
      <c r="H514" t="s">
        <v>46</v>
      </c>
    </row>
    <row r="515" spans="1:8" x14ac:dyDescent="0.25">
      <c r="A515" s="6">
        <v>43770</v>
      </c>
      <c r="B515" t="s">
        <v>16</v>
      </c>
      <c r="C515" t="s">
        <v>11</v>
      </c>
      <c r="D515" t="s">
        <v>5</v>
      </c>
      <c r="E515">
        <v>230530</v>
      </c>
      <c r="F515">
        <v>15342</v>
      </c>
      <c r="G515">
        <v>2019</v>
      </c>
      <c r="H515" t="s">
        <v>46</v>
      </c>
    </row>
    <row r="516" spans="1:8" x14ac:dyDescent="0.25">
      <c r="A516" s="6">
        <v>43770</v>
      </c>
      <c r="B516" t="s">
        <v>17</v>
      </c>
      <c r="C516" t="s">
        <v>11</v>
      </c>
      <c r="D516" t="s">
        <v>5</v>
      </c>
      <c r="E516">
        <v>292592</v>
      </c>
      <c r="F516">
        <v>19472</v>
      </c>
      <c r="G516">
        <v>2019</v>
      </c>
      <c r="H516" t="s">
        <v>46</v>
      </c>
    </row>
    <row r="517" spans="1:8" x14ac:dyDescent="0.25">
      <c r="A517" s="6">
        <v>43770</v>
      </c>
      <c r="B517" t="s">
        <v>18</v>
      </c>
      <c r="C517" t="s">
        <v>9</v>
      </c>
      <c r="D517" t="s">
        <v>5</v>
      </c>
      <c r="E517">
        <v>498580</v>
      </c>
      <c r="F517">
        <v>33180</v>
      </c>
      <c r="G517">
        <v>2019</v>
      </c>
      <c r="H517" t="s">
        <v>46</v>
      </c>
    </row>
    <row r="518" spans="1:8" x14ac:dyDescent="0.25">
      <c r="A518" s="6">
        <v>43770</v>
      </c>
      <c r="B518" t="s">
        <v>19</v>
      </c>
      <c r="C518" t="s">
        <v>9</v>
      </c>
      <c r="D518" t="s">
        <v>5</v>
      </c>
      <c r="E518">
        <v>399116</v>
      </c>
      <c r="F518">
        <v>26561</v>
      </c>
      <c r="G518">
        <v>2019</v>
      </c>
      <c r="H518" t="s">
        <v>46</v>
      </c>
    </row>
    <row r="519" spans="1:8" x14ac:dyDescent="0.25">
      <c r="A519" s="6">
        <v>43800</v>
      </c>
      <c r="B519" t="s">
        <v>3</v>
      </c>
      <c r="C519" t="s">
        <v>4</v>
      </c>
      <c r="D519" t="s">
        <v>5</v>
      </c>
      <c r="E519">
        <v>223002</v>
      </c>
      <c r="F519">
        <v>14841</v>
      </c>
      <c r="G519">
        <v>2019</v>
      </c>
      <c r="H519" t="s">
        <v>47</v>
      </c>
    </row>
    <row r="520" spans="1:8" x14ac:dyDescent="0.25">
      <c r="A520" s="6">
        <v>43800</v>
      </c>
      <c r="B520" t="s">
        <v>6</v>
      </c>
      <c r="C520" t="s">
        <v>4</v>
      </c>
      <c r="D520" t="s">
        <v>5</v>
      </c>
      <c r="E520">
        <v>318295</v>
      </c>
      <c r="F520">
        <v>21183</v>
      </c>
      <c r="G520">
        <v>2019</v>
      </c>
      <c r="H520" t="s">
        <v>47</v>
      </c>
    </row>
    <row r="521" spans="1:8" x14ac:dyDescent="0.25">
      <c r="A521" s="6">
        <v>43800</v>
      </c>
      <c r="B521" t="s">
        <v>7</v>
      </c>
      <c r="C521" t="s">
        <v>4</v>
      </c>
      <c r="D521" t="s">
        <v>5</v>
      </c>
      <c r="E521">
        <v>314027</v>
      </c>
      <c r="F521">
        <v>20898</v>
      </c>
      <c r="G521">
        <v>2019</v>
      </c>
      <c r="H521" t="s">
        <v>47</v>
      </c>
    </row>
    <row r="522" spans="1:8" x14ac:dyDescent="0.25">
      <c r="A522" s="6">
        <v>43800</v>
      </c>
      <c r="B522" t="s">
        <v>8</v>
      </c>
      <c r="C522" t="s">
        <v>9</v>
      </c>
      <c r="D522" t="s">
        <v>5</v>
      </c>
      <c r="E522">
        <v>501494</v>
      </c>
      <c r="F522">
        <v>33374</v>
      </c>
      <c r="G522">
        <v>2019</v>
      </c>
      <c r="H522" t="s">
        <v>47</v>
      </c>
    </row>
    <row r="523" spans="1:8" x14ac:dyDescent="0.25">
      <c r="A523" s="6">
        <v>43800</v>
      </c>
      <c r="B523" t="s">
        <v>10</v>
      </c>
      <c r="C523" t="s">
        <v>11</v>
      </c>
      <c r="D523" t="s">
        <v>5</v>
      </c>
      <c r="E523">
        <v>360049</v>
      </c>
      <c r="F523">
        <v>23961</v>
      </c>
      <c r="G523">
        <v>2019</v>
      </c>
      <c r="H523" t="s">
        <v>47</v>
      </c>
    </row>
    <row r="524" spans="1:8" x14ac:dyDescent="0.25">
      <c r="A524" s="6">
        <v>43800</v>
      </c>
      <c r="B524" t="s">
        <v>12</v>
      </c>
      <c r="C524" t="s">
        <v>13</v>
      </c>
      <c r="D524" t="s">
        <v>5</v>
      </c>
      <c r="E524">
        <v>337879</v>
      </c>
      <c r="F524">
        <v>22486</v>
      </c>
      <c r="G524">
        <v>2019</v>
      </c>
      <c r="H524" t="s">
        <v>47</v>
      </c>
    </row>
    <row r="525" spans="1:8" x14ac:dyDescent="0.25">
      <c r="A525" s="6">
        <v>43800</v>
      </c>
      <c r="B525" t="s">
        <v>14</v>
      </c>
      <c r="C525" t="s">
        <v>15</v>
      </c>
      <c r="D525" t="s">
        <v>5</v>
      </c>
      <c r="E525">
        <v>296157</v>
      </c>
      <c r="F525">
        <v>19709</v>
      </c>
      <c r="G525">
        <v>2019</v>
      </c>
      <c r="H525" t="s">
        <v>47</v>
      </c>
    </row>
    <row r="526" spans="1:8" x14ac:dyDescent="0.25">
      <c r="A526" s="6">
        <v>43800</v>
      </c>
      <c r="B526" t="s">
        <v>16</v>
      </c>
      <c r="C526" t="s">
        <v>11</v>
      </c>
      <c r="D526" t="s">
        <v>5</v>
      </c>
      <c r="E526">
        <v>319388</v>
      </c>
      <c r="F526">
        <v>21255</v>
      </c>
      <c r="G526">
        <v>2019</v>
      </c>
      <c r="H526" t="s">
        <v>47</v>
      </c>
    </row>
    <row r="527" spans="1:8" x14ac:dyDescent="0.25">
      <c r="A527" s="6">
        <v>43800</v>
      </c>
      <c r="B527" t="s">
        <v>17</v>
      </c>
      <c r="C527" t="s">
        <v>11</v>
      </c>
      <c r="D527" t="s">
        <v>5</v>
      </c>
      <c r="E527">
        <v>251866</v>
      </c>
      <c r="F527">
        <v>16762</v>
      </c>
      <c r="G527">
        <v>2019</v>
      </c>
      <c r="H527" t="s">
        <v>47</v>
      </c>
    </row>
    <row r="528" spans="1:8" x14ac:dyDescent="0.25">
      <c r="A528" s="6">
        <v>43800</v>
      </c>
      <c r="B528" t="s">
        <v>18</v>
      </c>
      <c r="C528" t="s">
        <v>9</v>
      </c>
      <c r="D528" t="s">
        <v>5</v>
      </c>
      <c r="E528">
        <v>280510</v>
      </c>
      <c r="F528">
        <v>18668</v>
      </c>
      <c r="G528">
        <v>2019</v>
      </c>
      <c r="H528" t="s">
        <v>47</v>
      </c>
    </row>
    <row r="529" spans="1:8" x14ac:dyDescent="0.25">
      <c r="A529" s="6">
        <v>43800</v>
      </c>
      <c r="B529" t="s">
        <v>19</v>
      </c>
      <c r="C529" t="s">
        <v>9</v>
      </c>
      <c r="D529" t="s">
        <v>5</v>
      </c>
      <c r="E529">
        <v>443282</v>
      </c>
      <c r="F529">
        <v>29500</v>
      </c>
      <c r="G529">
        <v>2019</v>
      </c>
      <c r="H529" t="s">
        <v>47</v>
      </c>
    </row>
    <row r="530" spans="1:8" x14ac:dyDescent="0.25">
      <c r="A530" s="6">
        <v>42370</v>
      </c>
      <c r="B530" t="s">
        <v>3</v>
      </c>
      <c r="C530" t="s">
        <v>4</v>
      </c>
      <c r="D530" t="s">
        <v>20</v>
      </c>
      <c r="E530">
        <v>38819</v>
      </c>
      <c r="F530">
        <v>3106</v>
      </c>
      <c r="G530">
        <v>2016</v>
      </c>
      <c r="H530" t="s">
        <v>38</v>
      </c>
    </row>
    <row r="531" spans="1:8" x14ac:dyDescent="0.25">
      <c r="A531" s="6">
        <v>42370</v>
      </c>
      <c r="B531" t="s">
        <v>6</v>
      </c>
      <c r="C531" t="s">
        <v>4</v>
      </c>
      <c r="D531" t="s">
        <v>20</v>
      </c>
      <c r="E531">
        <v>46252</v>
      </c>
      <c r="F531">
        <v>3700</v>
      </c>
      <c r="G531">
        <v>2016</v>
      </c>
      <c r="H531" t="s">
        <v>38</v>
      </c>
    </row>
    <row r="532" spans="1:8" x14ac:dyDescent="0.25">
      <c r="A532" s="6">
        <v>42370</v>
      </c>
      <c r="B532" t="s">
        <v>7</v>
      </c>
      <c r="C532" t="s">
        <v>4</v>
      </c>
      <c r="D532" t="s">
        <v>20</v>
      </c>
      <c r="E532">
        <v>41091</v>
      </c>
      <c r="F532">
        <v>3287</v>
      </c>
      <c r="G532">
        <v>2016</v>
      </c>
      <c r="H532" t="s">
        <v>38</v>
      </c>
    </row>
    <row r="533" spans="1:8" x14ac:dyDescent="0.25">
      <c r="A533" s="6">
        <v>42370</v>
      </c>
      <c r="B533" t="s">
        <v>8</v>
      </c>
      <c r="C533" t="s">
        <v>9</v>
      </c>
      <c r="D533" t="s">
        <v>20</v>
      </c>
      <c r="E533">
        <v>25577</v>
      </c>
      <c r="F533">
        <v>2046</v>
      </c>
      <c r="G533">
        <v>2016</v>
      </c>
      <c r="H533" t="s">
        <v>38</v>
      </c>
    </row>
    <row r="534" spans="1:8" x14ac:dyDescent="0.25">
      <c r="A534" s="6">
        <v>42370</v>
      </c>
      <c r="B534" t="s">
        <v>10</v>
      </c>
      <c r="C534" t="s">
        <v>11</v>
      </c>
      <c r="D534" t="s">
        <v>20</v>
      </c>
      <c r="E534">
        <v>33917</v>
      </c>
      <c r="F534">
        <v>2713</v>
      </c>
      <c r="G534">
        <v>2016</v>
      </c>
      <c r="H534" t="s">
        <v>38</v>
      </c>
    </row>
    <row r="535" spans="1:8" x14ac:dyDescent="0.25">
      <c r="A535" s="6">
        <v>42370</v>
      </c>
      <c r="B535" t="s">
        <v>12</v>
      </c>
      <c r="C535" t="s">
        <v>13</v>
      </c>
      <c r="D535" t="s">
        <v>20</v>
      </c>
      <c r="E535">
        <v>35698</v>
      </c>
      <c r="F535">
        <v>2856</v>
      </c>
      <c r="G535">
        <v>2016</v>
      </c>
      <c r="H535" t="s">
        <v>38</v>
      </c>
    </row>
    <row r="536" spans="1:8" x14ac:dyDescent="0.25">
      <c r="A536" s="6">
        <v>42370</v>
      </c>
      <c r="B536" t="s">
        <v>14</v>
      </c>
      <c r="C536" t="s">
        <v>15</v>
      </c>
      <c r="D536" t="s">
        <v>20</v>
      </c>
      <c r="E536">
        <v>35458</v>
      </c>
      <c r="F536">
        <v>2837</v>
      </c>
      <c r="G536">
        <v>2016</v>
      </c>
      <c r="H536" t="s">
        <v>38</v>
      </c>
    </row>
    <row r="537" spans="1:8" x14ac:dyDescent="0.25">
      <c r="A537" s="6">
        <v>42370</v>
      </c>
      <c r="B537" t="s">
        <v>16</v>
      </c>
      <c r="C537" t="s">
        <v>11</v>
      </c>
      <c r="D537" t="s">
        <v>20</v>
      </c>
      <c r="E537">
        <v>29061</v>
      </c>
      <c r="F537">
        <v>2325</v>
      </c>
      <c r="G537">
        <v>2016</v>
      </c>
      <c r="H537" t="s">
        <v>38</v>
      </c>
    </row>
    <row r="538" spans="1:8" x14ac:dyDescent="0.25">
      <c r="A538" s="6">
        <v>42370</v>
      </c>
      <c r="B538" t="s">
        <v>17</v>
      </c>
      <c r="C538" t="s">
        <v>11</v>
      </c>
      <c r="D538" t="s">
        <v>20</v>
      </c>
      <c r="E538">
        <v>30666</v>
      </c>
      <c r="F538">
        <v>2453</v>
      </c>
      <c r="G538">
        <v>2016</v>
      </c>
      <c r="H538" t="s">
        <v>38</v>
      </c>
    </row>
    <row r="539" spans="1:8" x14ac:dyDescent="0.25">
      <c r="A539" s="6">
        <v>42370</v>
      </c>
      <c r="B539" t="s">
        <v>18</v>
      </c>
      <c r="C539" t="s">
        <v>9</v>
      </c>
      <c r="D539" t="s">
        <v>20</v>
      </c>
      <c r="E539">
        <v>23541</v>
      </c>
      <c r="F539">
        <v>1883</v>
      </c>
      <c r="G539">
        <v>2016</v>
      </c>
      <c r="H539" t="s">
        <v>38</v>
      </c>
    </row>
    <row r="540" spans="1:8" x14ac:dyDescent="0.25">
      <c r="A540" s="6">
        <v>42370</v>
      </c>
      <c r="B540" t="s">
        <v>19</v>
      </c>
      <c r="C540" t="s">
        <v>9</v>
      </c>
      <c r="D540" t="s">
        <v>20</v>
      </c>
      <c r="E540">
        <v>33490</v>
      </c>
      <c r="F540">
        <v>2679</v>
      </c>
      <c r="G540">
        <v>2016</v>
      </c>
      <c r="H540" t="s">
        <v>38</v>
      </c>
    </row>
    <row r="541" spans="1:8" x14ac:dyDescent="0.25">
      <c r="A541" s="6">
        <v>42401</v>
      </c>
      <c r="B541" t="s">
        <v>3</v>
      </c>
      <c r="C541" t="s">
        <v>4</v>
      </c>
      <c r="D541" t="s">
        <v>20</v>
      </c>
      <c r="E541">
        <v>41404</v>
      </c>
      <c r="F541">
        <v>3312</v>
      </c>
      <c r="G541">
        <v>2016</v>
      </c>
      <c r="H541" t="s">
        <v>39</v>
      </c>
    </row>
    <row r="542" spans="1:8" x14ac:dyDescent="0.25">
      <c r="A542" s="6">
        <v>42401</v>
      </c>
      <c r="B542" t="s">
        <v>6</v>
      </c>
      <c r="C542" t="s">
        <v>4</v>
      </c>
      <c r="D542" t="s">
        <v>20</v>
      </c>
      <c r="E542">
        <v>50269</v>
      </c>
      <c r="F542">
        <v>4022</v>
      </c>
      <c r="G542">
        <v>2016</v>
      </c>
      <c r="H542" t="s">
        <v>39</v>
      </c>
    </row>
    <row r="543" spans="1:8" x14ac:dyDescent="0.25">
      <c r="A543" s="6">
        <v>42401</v>
      </c>
      <c r="B543" t="s">
        <v>7</v>
      </c>
      <c r="C543" t="s">
        <v>4</v>
      </c>
      <c r="D543" t="s">
        <v>20</v>
      </c>
      <c r="E543">
        <v>38796</v>
      </c>
      <c r="F543">
        <v>3104</v>
      </c>
      <c r="G543">
        <v>2016</v>
      </c>
      <c r="H543" t="s">
        <v>39</v>
      </c>
    </row>
    <row r="544" spans="1:8" x14ac:dyDescent="0.25">
      <c r="A544" s="6">
        <v>42401</v>
      </c>
      <c r="B544" t="s">
        <v>8</v>
      </c>
      <c r="C544" t="s">
        <v>9</v>
      </c>
      <c r="D544" t="s">
        <v>20</v>
      </c>
      <c r="E544">
        <v>30638</v>
      </c>
      <c r="F544">
        <v>2451</v>
      </c>
      <c r="G544">
        <v>2016</v>
      </c>
      <c r="H544" t="s">
        <v>39</v>
      </c>
    </row>
    <row r="545" spans="1:8" x14ac:dyDescent="0.25">
      <c r="A545" s="6">
        <v>42401</v>
      </c>
      <c r="B545" t="s">
        <v>10</v>
      </c>
      <c r="C545" t="s">
        <v>11</v>
      </c>
      <c r="D545" t="s">
        <v>20</v>
      </c>
      <c r="E545">
        <v>47231</v>
      </c>
      <c r="F545">
        <v>3778</v>
      </c>
      <c r="G545">
        <v>2016</v>
      </c>
      <c r="H545" t="s">
        <v>39</v>
      </c>
    </row>
    <row r="546" spans="1:8" x14ac:dyDescent="0.25">
      <c r="A546" s="6">
        <v>42401</v>
      </c>
      <c r="B546" t="s">
        <v>12</v>
      </c>
      <c r="C546" t="s">
        <v>13</v>
      </c>
      <c r="D546" t="s">
        <v>20</v>
      </c>
      <c r="E546">
        <v>21445</v>
      </c>
      <c r="F546">
        <v>1716</v>
      </c>
      <c r="G546">
        <v>2016</v>
      </c>
      <c r="H546" t="s">
        <v>39</v>
      </c>
    </row>
    <row r="547" spans="1:8" x14ac:dyDescent="0.25">
      <c r="A547" s="6">
        <v>42401</v>
      </c>
      <c r="B547" t="s">
        <v>14</v>
      </c>
      <c r="C547" t="s">
        <v>15</v>
      </c>
      <c r="D547" t="s">
        <v>20</v>
      </c>
      <c r="E547">
        <v>43418</v>
      </c>
      <c r="F547">
        <v>3473</v>
      </c>
      <c r="G547">
        <v>2016</v>
      </c>
      <c r="H547" t="s">
        <v>39</v>
      </c>
    </row>
    <row r="548" spans="1:8" x14ac:dyDescent="0.25">
      <c r="A548" s="6">
        <v>42401</v>
      </c>
      <c r="B548" t="s">
        <v>16</v>
      </c>
      <c r="C548" t="s">
        <v>11</v>
      </c>
      <c r="D548" t="s">
        <v>20</v>
      </c>
      <c r="E548">
        <v>49719</v>
      </c>
      <c r="F548">
        <v>3978</v>
      </c>
      <c r="G548">
        <v>2016</v>
      </c>
      <c r="H548" t="s">
        <v>39</v>
      </c>
    </row>
    <row r="549" spans="1:8" x14ac:dyDescent="0.25">
      <c r="A549" s="6">
        <v>42401</v>
      </c>
      <c r="B549" t="s">
        <v>17</v>
      </c>
      <c r="C549" t="s">
        <v>11</v>
      </c>
      <c r="D549" t="s">
        <v>20</v>
      </c>
      <c r="E549">
        <v>32055</v>
      </c>
      <c r="F549">
        <v>2564</v>
      </c>
      <c r="G549">
        <v>2016</v>
      </c>
      <c r="H549" t="s">
        <v>39</v>
      </c>
    </row>
    <row r="550" spans="1:8" x14ac:dyDescent="0.25">
      <c r="A550" s="6">
        <v>42401</v>
      </c>
      <c r="B550" t="s">
        <v>18</v>
      </c>
      <c r="C550" t="s">
        <v>9</v>
      </c>
      <c r="D550" t="s">
        <v>20</v>
      </c>
      <c r="E550">
        <v>33749</v>
      </c>
      <c r="F550">
        <v>2700</v>
      </c>
      <c r="G550">
        <v>2016</v>
      </c>
      <c r="H550" t="s">
        <v>39</v>
      </c>
    </row>
    <row r="551" spans="1:8" x14ac:dyDescent="0.25">
      <c r="A551" s="6">
        <v>42401</v>
      </c>
      <c r="B551" t="s">
        <v>19</v>
      </c>
      <c r="C551" t="s">
        <v>9</v>
      </c>
      <c r="D551" t="s">
        <v>20</v>
      </c>
      <c r="E551">
        <v>22845</v>
      </c>
      <c r="F551">
        <v>1828</v>
      </c>
      <c r="G551">
        <v>2016</v>
      </c>
      <c r="H551" t="s">
        <v>39</v>
      </c>
    </row>
    <row r="552" spans="1:8" x14ac:dyDescent="0.25">
      <c r="A552" s="6">
        <v>42430</v>
      </c>
      <c r="B552" t="s">
        <v>3</v>
      </c>
      <c r="C552" t="s">
        <v>4</v>
      </c>
      <c r="D552" t="s">
        <v>20</v>
      </c>
      <c r="E552">
        <v>27059</v>
      </c>
      <c r="F552">
        <v>2165</v>
      </c>
      <c r="G552">
        <v>2016</v>
      </c>
      <c r="H552" t="s">
        <v>40</v>
      </c>
    </row>
    <row r="553" spans="1:8" x14ac:dyDescent="0.25">
      <c r="A553" s="6">
        <v>42430</v>
      </c>
      <c r="B553" t="s">
        <v>6</v>
      </c>
      <c r="C553" t="s">
        <v>4</v>
      </c>
      <c r="D553" t="s">
        <v>20</v>
      </c>
      <c r="E553">
        <v>33456</v>
      </c>
      <c r="F553">
        <v>2676</v>
      </c>
      <c r="G553">
        <v>2016</v>
      </c>
      <c r="H553" t="s">
        <v>40</v>
      </c>
    </row>
    <row r="554" spans="1:8" x14ac:dyDescent="0.25">
      <c r="A554" s="6">
        <v>42430</v>
      </c>
      <c r="B554" t="s">
        <v>7</v>
      </c>
      <c r="C554" t="s">
        <v>4</v>
      </c>
      <c r="D554" t="s">
        <v>20</v>
      </c>
      <c r="E554">
        <v>26934</v>
      </c>
      <c r="F554">
        <v>2155</v>
      </c>
      <c r="G554">
        <v>2016</v>
      </c>
      <c r="H554" t="s">
        <v>40</v>
      </c>
    </row>
    <row r="555" spans="1:8" x14ac:dyDescent="0.25">
      <c r="A555" s="6">
        <v>42430</v>
      </c>
      <c r="B555" t="s">
        <v>8</v>
      </c>
      <c r="C555" t="s">
        <v>9</v>
      </c>
      <c r="D555" t="s">
        <v>20</v>
      </c>
      <c r="E555">
        <v>35397</v>
      </c>
      <c r="F555">
        <v>2832</v>
      </c>
      <c r="G555">
        <v>2016</v>
      </c>
      <c r="H555" t="s">
        <v>40</v>
      </c>
    </row>
    <row r="556" spans="1:8" x14ac:dyDescent="0.25">
      <c r="A556" s="6">
        <v>42430</v>
      </c>
      <c r="B556" t="s">
        <v>10</v>
      </c>
      <c r="C556" t="s">
        <v>11</v>
      </c>
      <c r="D556" t="s">
        <v>20</v>
      </c>
      <c r="E556">
        <v>34906</v>
      </c>
      <c r="F556">
        <v>2792</v>
      </c>
      <c r="G556">
        <v>2016</v>
      </c>
      <c r="H556" t="s">
        <v>40</v>
      </c>
    </row>
    <row r="557" spans="1:8" x14ac:dyDescent="0.25">
      <c r="A557" s="6">
        <v>42430</v>
      </c>
      <c r="B557" t="s">
        <v>12</v>
      </c>
      <c r="C557" t="s">
        <v>13</v>
      </c>
      <c r="D557" t="s">
        <v>20</v>
      </c>
      <c r="E557">
        <v>40682</v>
      </c>
      <c r="F557">
        <v>3255</v>
      </c>
      <c r="G557">
        <v>2016</v>
      </c>
      <c r="H557" t="s">
        <v>40</v>
      </c>
    </row>
    <row r="558" spans="1:8" x14ac:dyDescent="0.25">
      <c r="A558" s="6">
        <v>42430</v>
      </c>
      <c r="B558" t="s">
        <v>14</v>
      </c>
      <c r="C558" t="s">
        <v>15</v>
      </c>
      <c r="D558" t="s">
        <v>20</v>
      </c>
      <c r="E558">
        <v>33341</v>
      </c>
      <c r="F558">
        <v>2667</v>
      </c>
      <c r="G558">
        <v>2016</v>
      </c>
      <c r="H558" t="s">
        <v>40</v>
      </c>
    </row>
    <row r="559" spans="1:8" x14ac:dyDescent="0.25">
      <c r="A559" s="6">
        <v>42430</v>
      </c>
      <c r="B559" t="s">
        <v>16</v>
      </c>
      <c r="C559" t="s">
        <v>11</v>
      </c>
      <c r="D559" t="s">
        <v>20</v>
      </c>
      <c r="E559">
        <v>29178</v>
      </c>
      <c r="F559">
        <v>2334</v>
      </c>
      <c r="G559">
        <v>2016</v>
      </c>
      <c r="H559" t="s">
        <v>40</v>
      </c>
    </row>
    <row r="560" spans="1:8" x14ac:dyDescent="0.25">
      <c r="A560" s="6">
        <v>42430</v>
      </c>
      <c r="B560" t="s">
        <v>17</v>
      </c>
      <c r="C560" t="s">
        <v>11</v>
      </c>
      <c r="D560" t="s">
        <v>20</v>
      </c>
      <c r="E560">
        <v>48668</v>
      </c>
      <c r="F560">
        <v>3893</v>
      </c>
      <c r="G560">
        <v>2016</v>
      </c>
      <c r="H560" t="s">
        <v>40</v>
      </c>
    </row>
    <row r="561" spans="1:8" x14ac:dyDescent="0.25">
      <c r="A561" s="6">
        <v>42430</v>
      </c>
      <c r="B561" t="s">
        <v>18</v>
      </c>
      <c r="C561" t="s">
        <v>9</v>
      </c>
      <c r="D561" t="s">
        <v>20</v>
      </c>
      <c r="E561">
        <v>29262</v>
      </c>
      <c r="F561">
        <v>2341</v>
      </c>
      <c r="G561">
        <v>2016</v>
      </c>
      <c r="H561" t="s">
        <v>40</v>
      </c>
    </row>
    <row r="562" spans="1:8" x14ac:dyDescent="0.25">
      <c r="A562" s="6">
        <v>42430</v>
      </c>
      <c r="B562" t="s">
        <v>19</v>
      </c>
      <c r="C562" t="s">
        <v>9</v>
      </c>
      <c r="D562" t="s">
        <v>20</v>
      </c>
      <c r="E562">
        <v>29866</v>
      </c>
      <c r="F562">
        <v>2389</v>
      </c>
      <c r="G562">
        <v>2016</v>
      </c>
      <c r="H562" t="s">
        <v>40</v>
      </c>
    </row>
    <row r="563" spans="1:8" x14ac:dyDescent="0.25">
      <c r="A563" s="6">
        <v>42461</v>
      </c>
      <c r="B563" t="s">
        <v>3</v>
      </c>
      <c r="C563" t="s">
        <v>4</v>
      </c>
      <c r="D563" t="s">
        <v>20</v>
      </c>
      <c r="E563">
        <v>36271</v>
      </c>
      <c r="F563">
        <v>2902</v>
      </c>
      <c r="G563">
        <v>2016</v>
      </c>
      <c r="H563" t="s">
        <v>35</v>
      </c>
    </row>
    <row r="564" spans="1:8" x14ac:dyDescent="0.25">
      <c r="A564" s="6">
        <v>42461</v>
      </c>
      <c r="B564" t="s">
        <v>6</v>
      </c>
      <c r="C564" t="s">
        <v>4</v>
      </c>
      <c r="D564" t="s">
        <v>20</v>
      </c>
      <c r="E564">
        <v>50193</v>
      </c>
      <c r="F564">
        <v>4015</v>
      </c>
      <c r="G564">
        <v>2016</v>
      </c>
      <c r="H564" t="s">
        <v>35</v>
      </c>
    </row>
    <row r="565" spans="1:8" x14ac:dyDescent="0.25">
      <c r="A565" s="6">
        <v>42461</v>
      </c>
      <c r="B565" t="s">
        <v>7</v>
      </c>
      <c r="C565" t="s">
        <v>4</v>
      </c>
      <c r="D565" t="s">
        <v>20</v>
      </c>
      <c r="E565">
        <v>38987</v>
      </c>
      <c r="F565">
        <v>3119</v>
      </c>
      <c r="G565">
        <v>2016</v>
      </c>
      <c r="H565" t="s">
        <v>35</v>
      </c>
    </row>
    <row r="566" spans="1:8" x14ac:dyDescent="0.25">
      <c r="A566" s="6">
        <v>42461</v>
      </c>
      <c r="B566" t="s">
        <v>8</v>
      </c>
      <c r="C566" t="s">
        <v>9</v>
      </c>
      <c r="D566" t="s">
        <v>20</v>
      </c>
      <c r="E566">
        <v>40734</v>
      </c>
      <c r="F566">
        <v>3259</v>
      </c>
      <c r="G566">
        <v>2016</v>
      </c>
      <c r="H566" t="s">
        <v>35</v>
      </c>
    </row>
    <row r="567" spans="1:8" x14ac:dyDescent="0.25">
      <c r="A567" s="6">
        <v>42461</v>
      </c>
      <c r="B567" t="s">
        <v>10</v>
      </c>
      <c r="C567" t="s">
        <v>11</v>
      </c>
      <c r="D567" t="s">
        <v>20</v>
      </c>
      <c r="E567">
        <v>32011</v>
      </c>
      <c r="F567">
        <v>2561</v>
      </c>
      <c r="G567">
        <v>2016</v>
      </c>
      <c r="H567" t="s">
        <v>35</v>
      </c>
    </row>
    <row r="568" spans="1:8" x14ac:dyDescent="0.25">
      <c r="A568" s="6">
        <v>42461</v>
      </c>
      <c r="B568" t="s">
        <v>12</v>
      </c>
      <c r="C568" t="s">
        <v>13</v>
      </c>
      <c r="D568" t="s">
        <v>20</v>
      </c>
      <c r="E568">
        <v>35146</v>
      </c>
      <c r="F568">
        <v>2812</v>
      </c>
      <c r="G568">
        <v>2016</v>
      </c>
      <c r="H568" t="s">
        <v>35</v>
      </c>
    </row>
    <row r="569" spans="1:8" x14ac:dyDescent="0.25">
      <c r="A569" s="6">
        <v>42461</v>
      </c>
      <c r="B569" t="s">
        <v>14</v>
      </c>
      <c r="C569" t="s">
        <v>15</v>
      </c>
      <c r="D569" t="s">
        <v>20</v>
      </c>
      <c r="E569">
        <v>30633</v>
      </c>
      <c r="F569">
        <v>2451</v>
      </c>
      <c r="G569">
        <v>2016</v>
      </c>
      <c r="H569" t="s">
        <v>35</v>
      </c>
    </row>
    <row r="570" spans="1:8" x14ac:dyDescent="0.25">
      <c r="A570" s="6">
        <v>42461</v>
      </c>
      <c r="B570" t="s">
        <v>16</v>
      </c>
      <c r="C570" t="s">
        <v>11</v>
      </c>
      <c r="D570" t="s">
        <v>20</v>
      </c>
      <c r="E570">
        <v>44703</v>
      </c>
      <c r="F570">
        <v>3576</v>
      </c>
      <c r="G570">
        <v>2016</v>
      </c>
      <c r="H570" t="s">
        <v>35</v>
      </c>
    </row>
    <row r="571" spans="1:8" x14ac:dyDescent="0.25">
      <c r="A571" s="6">
        <v>42461</v>
      </c>
      <c r="B571" t="s">
        <v>17</v>
      </c>
      <c r="C571" t="s">
        <v>11</v>
      </c>
      <c r="D571" t="s">
        <v>20</v>
      </c>
      <c r="E571">
        <v>30314</v>
      </c>
      <c r="F571">
        <v>2425</v>
      </c>
      <c r="G571">
        <v>2016</v>
      </c>
      <c r="H571" t="s">
        <v>35</v>
      </c>
    </row>
    <row r="572" spans="1:8" x14ac:dyDescent="0.25">
      <c r="A572" s="6">
        <v>42461</v>
      </c>
      <c r="B572" t="s">
        <v>18</v>
      </c>
      <c r="C572" t="s">
        <v>9</v>
      </c>
      <c r="D572" t="s">
        <v>20</v>
      </c>
      <c r="E572">
        <v>23830</v>
      </c>
      <c r="F572">
        <v>1906</v>
      </c>
      <c r="G572">
        <v>2016</v>
      </c>
      <c r="H572" t="s">
        <v>35</v>
      </c>
    </row>
    <row r="573" spans="1:8" x14ac:dyDescent="0.25">
      <c r="A573" s="6">
        <v>42461</v>
      </c>
      <c r="B573" t="s">
        <v>19</v>
      </c>
      <c r="C573" t="s">
        <v>9</v>
      </c>
      <c r="D573" t="s">
        <v>20</v>
      </c>
      <c r="E573">
        <v>47597</v>
      </c>
      <c r="F573">
        <v>3808</v>
      </c>
      <c r="G573">
        <v>2016</v>
      </c>
      <c r="H573" t="s">
        <v>35</v>
      </c>
    </row>
    <row r="574" spans="1:8" x14ac:dyDescent="0.25">
      <c r="A574" s="6">
        <v>42491</v>
      </c>
      <c r="B574" t="s">
        <v>3</v>
      </c>
      <c r="C574" t="s">
        <v>4</v>
      </c>
      <c r="D574" t="s">
        <v>20</v>
      </c>
      <c r="E574">
        <v>47745</v>
      </c>
      <c r="F574">
        <v>3820</v>
      </c>
      <c r="G574">
        <v>2016</v>
      </c>
      <c r="H574" t="s">
        <v>36</v>
      </c>
    </row>
    <row r="575" spans="1:8" x14ac:dyDescent="0.25">
      <c r="A575" s="6">
        <v>42491</v>
      </c>
      <c r="B575" t="s">
        <v>6</v>
      </c>
      <c r="C575" t="s">
        <v>4</v>
      </c>
      <c r="D575" t="s">
        <v>20</v>
      </c>
      <c r="E575">
        <v>27675</v>
      </c>
      <c r="F575">
        <v>2214</v>
      </c>
      <c r="G575">
        <v>2016</v>
      </c>
      <c r="H575" t="s">
        <v>36</v>
      </c>
    </row>
    <row r="576" spans="1:8" x14ac:dyDescent="0.25">
      <c r="A576" s="6">
        <v>42491</v>
      </c>
      <c r="B576" t="s">
        <v>7</v>
      </c>
      <c r="C576" t="s">
        <v>4</v>
      </c>
      <c r="D576" t="s">
        <v>20</v>
      </c>
      <c r="E576">
        <v>39647</v>
      </c>
      <c r="F576">
        <v>3172</v>
      </c>
      <c r="G576">
        <v>2016</v>
      </c>
      <c r="H576" t="s">
        <v>36</v>
      </c>
    </row>
    <row r="577" spans="1:8" x14ac:dyDescent="0.25">
      <c r="A577" s="6">
        <v>42491</v>
      </c>
      <c r="B577" t="s">
        <v>8</v>
      </c>
      <c r="C577" t="s">
        <v>9</v>
      </c>
      <c r="D577" t="s">
        <v>20</v>
      </c>
      <c r="E577">
        <v>37347</v>
      </c>
      <c r="F577">
        <v>2988</v>
      </c>
      <c r="G577">
        <v>2016</v>
      </c>
      <c r="H577" t="s">
        <v>36</v>
      </c>
    </row>
    <row r="578" spans="1:8" x14ac:dyDescent="0.25">
      <c r="A578" s="6">
        <v>42491</v>
      </c>
      <c r="B578" t="s">
        <v>10</v>
      </c>
      <c r="C578" t="s">
        <v>11</v>
      </c>
      <c r="D578" t="s">
        <v>20</v>
      </c>
      <c r="E578">
        <v>25297</v>
      </c>
      <c r="F578">
        <v>2024</v>
      </c>
      <c r="G578">
        <v>2016</v>
      </c>
      <c r="H578" t="s">
        <v>36</v>
      </c>
    </row>
    <row r="579" spans="1:8" x14ac:dyDescent="0.25">
      <c r="A579" s="6">
        <v>42491</v>
      </c>
      <c r="B579" t="s">
        <v>12</v>
      </c>
      <c r="C579" t="s">
        <v>13</v>
      </c>
      <c r="D579" t="s">
        <v>20</v>
      </c>
      <c r="E579">
        <v>26339</v>
      </c>
      <c r="F579">
        <v>2107</v>
      </c>
      <c r="G579">
        <v>2016</v>
      </c>
      <c r="H579" t="s">
        <v>36</v>
      </c>
    </row>
    <row r="580" spans="1:8" x14ac:dyDescent="0.25">
      <c r="A580" s="6">
        <v>42491</v>
      </c>
      <c r="B580" t="s">
        <v>14</v>
      </c>
      <c r="C580" t="s">
        <v>15</v>
      </c>
      <c r="D580" t="s">
        <v>20</v>
      </c>
      <c r="E580">
        <v>34993</v>
      </c>
      <c r="F580">
        <v>2799</v>
      </c>
      <c r="G580">
        <v>2016</v>
      </c>
      <c r="H580" t="s">
        <v>36</v>
      </c>
    </row>
    <row r="581" spans="1:8" x14ac:dyDescent="0.25">
      <c r="A581" s="6">
        <v>42491</v>
      </c>
      <c r="B581" t="s">
        <v>16</v>
      </c>
      <c r="C581" t="s">
        <v>11</v>
      </c>
      <c r="D581" t="s">
        <v>20</v>
      </c>
      <c r="E581">
        <v>48104</v>
      </c>
      <c r="F581">
        <v>3848</v>
      </c>
      <c r="G581">
        <v>2016</v>
      </c>
      <c r="H581" t="s">
        <v>36</v>
      </c>
    </row>
    <row r="582" spans="1:8" x14ac:dyDescent="0.25">
      <c r="A582" s="6">
        <v>42491</v>
      </c>
      <c r="B582" t="s">
        <v>17</v>
      </c>
      <c r="C582" t="s">
        <v>11</v>
      </c>
      <c r="D582" t="s">
        <v>20</v>
      </c>
      <c r="E582">
        <v>27802</v>
      </c>
      <c r="F582">
        <v>2224</v>
      </c>
      <c r="G582">
        <v>2016</v>
      </c>
      <c r="H582" t="s">
        <v>36</v>
      </c>
    </row>
    <row r="583" spans="1:8" x14ac:dyDescent="0.25">
      <c r="A583" s="6">
        <v>42491</v>
      </c>
      <c r="B583" t="s">
        <v>18</v>
      </c>
      <c r="C583" t="s">
        <v>9</v>
      </c>
      <c r="D583" t="s">
        <v>20</v>
      </c>
      <c r="E583">
        <v>47591</v>
      </c>
      <c r="F583">
        <v>3807</v>
      </c>
      <c r="G583">
        <v>2016</v>
      </c>
      <c r="H583" t="s">
        <v>36</v>
      </c>
    </row>
    <row r="584" spans="1:8" x14ac:dyDescent="0.25">
      <c r="A584" s="6">
        <v>42491</v>
      </c>
      <c r="B584" t="s">
        <v>19</v>
      </c>
      <c r="C584" t="s">
        <v>9</v>
      </c>
      <c r="D584" t="s">
        <v>20</v>
      </c>
      <c r="E584">
        <v>34140</v>
      </c>
      <c r="F584">
        <v>2731</v>
      </c>
      <c r="G584">
        <v>2016</v>
      </c>
      <c r="H584" t="s">
        <v>36</v>
      </c>
    </row>
    <row r="585" spans="1:8" x14ac:dyDescent="0.25">
      <c r="A585" s="6">
        <v>42522</v>
      </c>
      <c r="B585" t="s">
        <v>3</v>
      </c>
      <c r="C585" t="s">
        <v>4</v>
      </c>
      <c r="D585" t="s">
        <v>20</v>
      </c>
      <c r="E585">
        <v>21944</v>
      </c>
      <c r="F585">
        <v>1756</v>
      </c>
      <c r="G585">
        <v>2016</v>
      </c>
      <c r="H585" t="s">
        <v>41</v>
      </c>
    </row>
    <row r="586" spans="1:8" x14ac:dyDescent="0.25">
      <c r="A586" s="6">
        <v>42522</v>
      </c>
      <c r="B586" t="s">
        <v>6</v>
      </c>
      <c r="C586" t="s">
        <v>4</v>
      </c>
      <c r="D586" t="s">
        <v>20</v>
      </c>
      <c r="E586">
        <v>46514</v>
      </c>
      <c r="F586">
        <v>3721</v>
      </c>
      <c r="G586">
        <v>2016</v>
      </c>
      <c r="H586" t="s">
        <v>41</v>
      </c>
    </row>
    <row r="587" spans="1:8" x14ac:dyDescent="0.25">
      <c r="A587" s="6">
        <v>42522</v>
      </c>
      <c r="B587" t="s">
        <v>7</v>
      </c>
      <c r="C587" t="s">
        <v>4</v>
      </c>
      <c r="D587" t="s">
        <v>20</v>
      </c>
      <c r="E587">
        <v>49269</v>
      </c>
      <c r="F587">
        <v>3942</v>
      </c>
      <c r="G587">
        <v>2016</v>
      </c>
      <c r="H587" t="s">
        <v>41</v>
      </c>
    </row>
    <row r="588" spans="1:8" x14ac:dyDescent="0.25">
      <c r="A588" s="6">
        <v>42522</v>
      </c>
      <c r="B588" t="s">
        <v>8</v>
      </c>
      <c r="C588" t="s">
        <v>9</v>
      </c>
      <c r="D588" t="s">
        <v>20</v>
      </c>
      <c r="E588">
        <v>43278</v>
      </c>
      <c r="F588">
        <v>3462</v>
      </c>
      <c r="G588">
        <v>2016</v>
      </c>
      <c r="H588" t="s">
        <v>41</v>
      </c>
    </row>
    <row r="589" spans="1:8" x14ac:dyDescent="0.25">
      <c r="A589" s="6">
        <v>42522</v>
      </c>
      <c r="B589" t="s">
        <v>10</v>
      </c>
      <c r="C589" t="s">
        <v>11</v>
      </c>
      <c r="D589" t="s">
        <v>20</v>
      </c>
      <c r="E589">
        <v>41112</v>
      </c>
      <c r="F589">
        <v>3289</v>
      </c>
      <c r="G589">
        <v>2016</v>
      </c>
      <c r="H589" t="s">
        <v>41</v>
      </c>
    </row>
    <row r="590" spans="1:8" x14ac:dyDescent="0.25">
      <c r="A590" s="6">
        <v>42522</v>
      </c>
      <c r="B590" t="s">
        <v>12</v>
      </c>
      <c r="C590" t="s">
        <v>13</v>
      </c>
      <c r="D590" t="s">
        <v>20</v>
      </c>
      <c r="E590">
        <v>35925</v>
      </c>
      <c r="F590">
        <v>2874</v>
      </c>
      <c r="G590">
        <v>2016</v>
      </c>
      <c r="H590" t="s">
        <v>41</v>
      </c>
    </row>
    <row r="591" spans="1:8" x14ac:dyDescent="0.25">
      <c r="A591" s="6">
        <v>42522</v>
      </c>
      <c r="B591" t="s">
        <v>14</v>
      </c>
      <c r="C591" t="s">
        <v>15</v>
      </c>
      <c r="D591" t="s">
        <v>20</v>
      </c>
      <c r="E591">
        <v>46981</v>
      </c>
      <c r="F591">
        <v>3758</v>
      </c>
      <c r="G591">
        <v>2016</v>
      </c>
      <c r="H591" t="s">
        <v>41</v>
      </c>
    </row>
    <row r="592" spans="1:8" x14ac:dyDescent="0.25">
      <c r="A592" s="6">
        <v>42522</v>
      </c>
      <c r="B592" t="s">
        <v>16</v>
      </c>
      <c r="C592" t="s">
        <v>11</v>
      </c>
      <c r="D592" t="s">
        <v>20</v>
      </c>
      <c r="E592">
        <v>23787</v>
      </c>
      <c r="F592">
        <v>1903</v>
      </c>
      <c r="G592">
        <v>2016</v>
      </c>
      <c r="H592" t="s">
        <v>41</v>
      </c>
    </row>
    <row r="593" spans="1:8" x14ac:dyDescent="0.25">
      <c r="A593" s="6">
        <v>42522</v>
      </c>
      <c r="B593" t="s">
        <v>17</v>
      </c>
      <c r="C593" t="s">
        <v>11</v>
      </c>
      <c r="D593" t="s">
        <v>20</v>
      </c>
      <c r="E593">
        <v>26631</v>
      </c>
      <c r="F593">
        <v>2130</v>
      </c>
      <c r="G593">
        <v>2016</v>
      </c>
      <c r="H593" t="s">
        <v>41</v>
      </c>
    </row>
    <row r="594" spans="1:8" x14ac:dyDescent="0.25">
      <c r="A594" s="6">
        <v>42522</v>
      </c>
      <c r="B594" t="s">
        <v>18</v>
      </c>
      <c r="C594" t="s">
        <v>9</v>
      </c>
      <c r="D594" t="s">
        <v>20</v>
      </c>
      <c r="E594">
        <v>41555</v>
      </c>
      <c r="F594">
        <v>3324</v>
      </c>
      <c r="G594">
        <v>2016</v>
      </c>
      <c r="H594" t="s">
        <v>41</v>
      </c>
    </row>
    <row r="595" spans="1:8" x14ac:dyDescent="0.25">
      <c r="A595" s="6">
        <v>42522</v>
      </c>
      <c r="B595" t="s">
        <v>19</v>
      </c>
      <c r="C595" t="s">
        <v>9</v>
      </c>
      <c r="D595" t="s">
        <v>20</v>
      </c>
      <c r="E595">
        <v>32686</v>
      </c>
      <c r="F595">
        <v>2615</v>
      </c>
      <c r="G595">
        <v>2016</v>
      </c>
      <c r="H595" t="s">
        <v>41</v>
      </c>
    </row>
    <row r="596" spans="1:8" x14ac:dyDescent="0.25">
      <c r="A596" s="6">
        <v>42552</v>
      </c>
      <c r="B596" t="s">
        <v>3</v>
      </c>
      <c r="C596" t="s">
        <v>4</v>
      </c>
      <c r="D596" t="s">
        <v>20</v>
      </c>
      <c r="E596">
        <v>28072</v>
      </c>
      <c r="F596">
        <v>2246</v>
      </c>
      <c r="G596">
        <v>2016</v>
      </c>
      <c r="H596" t="s">
        <v>42</v>
      </c>
    </row>
    <row r="597" spans="1:8" x14ac:dyDescent="0.25">
      <c r="A597" s="6">
        <v>42552</v>
      </c>
      <c r="B597" t="s">
        <v>6</v>
      </c>
      <c r="C597" t="s">
        <v>4</v>
      </c>
      <c r="D597" t="s">
        <v>20</v>
      </c>
      <c r="E597">
        <v>22048</v>
      </c>
      <c r="F597">
        <v>1764</v>
      </c>
      <c r="G597">
        <v>2016</v>
      </c>
      <c r="H597" t="s">
        <v>42</v>
      </c>
    </row>
    <row r="598" spans="1:8" x14ac:dyDescent="0.25">
      <c r="A598" s="6">
        <v>42552</v>
      </c>
      <c r="B598" t="s">
        <v>7</v>
      </c>
      <c r="C598" t="s">
        <v>4</v>
      </c>
      <c r="D598" t="s">
        <v>20</v>
      </c>
      <c r="E598">
        <v>42219</v>
      </c>
      <c r="F598">
        <v>3378</v>
      </c>
      <c r="G598">
        <v>2016</v>
      </c>
      <c r="H598" t="s">
        <v>42</v>
      </c>
    </row>
    <row r="599" spans="1:8" x14ac:dyDescent="0.25">
      <c r="A599" s="6">
        <v>42552</v>
      </c>
      <c r="B599" t="s">
        <v>8</v>
      </c>
      <c r="C599" t="s">
        <v>9</v>
      </c>
      <c r="D599" t="s">
        <v>20</v>
      </c>
      <c r="E599">
        <v>46136</v>
      </c>
      <c r="F599">
        <v>3691</v>
      </c>
      <c r="G599">
        <v>2016</v>
      </c>
      <c r="H599" t="s">
        <v>42</v>
      </c>
    </row>
    <row r="600" spans="1:8" x14ac:dyDescent="0.25">
      <c r="A600" s="6">
        <v>42552</v>
      </c>
      <c r="B600" t="s">
        <v>10</v>
      </c>
      <c r="C600" t="s">
        <v>11</v>
      </c>
      <c r="D600" t="s">
        <v>20</v>
      </c>
      <c r="E600">
        <v>42630</v>
      </c>
      <c r="F600">
        <v>3410</v>
      </c>
      <c r="G600">
        <v>2016</v>
      </c>
      <c r="H600" t="s">
        <v>42</v>
      </c>
    </row>
    <row r="601" spans="1:8" x14ac:dyDescent="0.25">
      <c r="A601" s="6">
        <v>42552</v>
      </c>
      <c r="B601" t="s">
        <v>12</v>
      </c>
      <c r="C601" t="s">
        <v>13</v>
      </c>
      <c r="D601" t="s">
        <v>20</v>
      </c>
      <c r="E601">
        <v>41079</v>
      </c>
      <c r="F601">
        <v>3286</v>
      </c>
      <c r="G601">
        <v>2016</v>
      </c>
      <c r="H601" t="s">
        <v>42</v>
      </c>
    </row>
    <row r="602" spans="1:8" x14ac:dyDescent="0.25">
      <c r="A602" s="6">
        <v>42552</v>
      </c>
      <c r="B602" t="s">
        <v>14</v>
      </c>
      <c r="C602" t="s">
        <v>15</v>
      </c>
      <c r="D602" t="s">
        <v>20</v>
      </c>
      <c r="E602">
        <v>25445</v>
      </c>
      <c r="F602">
        <v>2036</v>
      </c>
      <c r="G602">
        <v>2016</v>
      </c>
      <c r="H602" t="s">
        <v>42</v>
      </c>
    </row>
    <row r="603" spans="1:8" x14ac:dyDescent="0.25">
      <c r="A603" s="6">
        <v>42552</v>
      </c>
      <c r="B603" t="s">
        <v>16</v>
      </c>
      <c r="C603" t="s">
        <v>11</v>
      </c>
      <c r="D603" t="s">
        <v>20</v>
      </c>
      <c r="E603">
        <v>49762</v>
      </c>
      <c r="F603">
        <v>3981</v>
      </c>
      <c r="G603">
        <v>2016</v>
      </c>
      <c r="H603" t="s">
        <v>42</v>
      </c>
    </row>
    <row r="604" spans="1:8" x14ac:dyDescent="0.25">
      <c r="A604" s="6">
        <v>42552</v>
      </c>
      <c r="B604" t="s">
        <v>17</v>
      </c>
      <c r="C604" t="s">
        <v>11</v>
      </c>
      <c r="D604" t="s">
        <v>20</v>
      </c>
      <c r="E604">
        <v>31431</v>
      </c>
      <c r="F604">
        <v>2514</v>
      </c>
      <c r="G604">
        <v>2016</v>
      </c>
      <c r="H604" t="s">
        <v>42</v>
      </c>
    </row>
    <row r="605" spans="1:8" x14ac:dyDescent="0.25">
      <c r="A605" s="6">
        <v>42552</v>
      </c>
      <c r="B605" t="s">
        <v>18</v>
      </c>
      <c r="C605" t="s">
        <v>9</v>
      </c>
      <c r="D605" t="s">
        <v>20</v>
      </c>
      <c r="E605">
        <v>37058</v>
      </c>
      <c r="F605">
        <v>2965</v>
      </c>
      <c r="G605">
        <v>2016</v>
      </c>
      <c r="H605" t="s">
        <v>42</v>
      </c>
    </row>
    <row r="606" spans="1:8" x14ac:dyDescent="0.25">
      <c r="A606" s="6">
        <v>42552</v>
      </c>
      <c r="B606" t="s">
        <v>19</v>
      </c>
      <c r="C606" t="s">
        <v>9</v>
      </c>
      <c r="D606" t="s">
        <v>20</v>
      </c>
      <c r="E606">
        <v>50319</v>
      </c>
      <c r="F606">
        <v>4026</v>
      </c>
      <c r="G606">
        <v>2016</v>
      </c>
      <c r="H606" t="s">
        <v>42</v>
      </c>
    </row>
    <row r="607" spans="1:8" x14ac:dyDescent="0.25">
      <c r="A607" s="6">
        <v>42583</v>
      </c>
      <c r="B607" t="s">
        <v>3</v>
      </c>
      <c r="C607" t="s">
        <v>4</v>
      </c>
      <c r="D607" t="s">
        <v>20</v>
      </c>
      <c r="E607">
        <v>45063</v>
      </c>
      <c r="F607">
        <v>3605</v>
      </c>
      <c r="G607">
        <v>2016</v>
      </c>
      <c r="H607" t="s">
        <v>43</v>
      </c>
    </row>
    <row r="608" spans="1:8" x14ac:dyDescent="0.25">
      <c r="A608" s="6">
        <v>42583</v>
      </c>
      <c r="B608" t="s">
        <v>6</v>
      </c>
      <c r="C608" t="s">
        <v>4</v>
      </c>
      <c r="D608" t="s">
        <v>20</v>
      </c>
      <c r="E608">
        <v>33654</v>
      </c>
      <c r="F608">
        <v>2692</v>
      </c>
      <c r="G608">
        <v>2016</v>
      </c>
      <c r="H608" t="s">
        <v>43</v>
      </c>
    </row>
    <row r="609" spans="1:8" x14ac:dyDescent="0.25">
      <c r="A609" s="6">
        <v>42583</v>
      </c>
      <c r="B609" t="s">
        <v>7</v>
      </c>
      <c r="C609" t="s">
        <v>4</v>
      </c>
      <c r="D609" t="s">
        <v>20</v>
      </c>
      <c r="E609">
        <v>35793</v>
      </c>
      <c r="F609">
        <v>2863</v>
      </c>
      <c r="G609">
        <v>2016</v>
      </c>
      <c r="H609" t="s">
        <v>43</v>
      </c>
    </row>
    <row r="610" spans="1:8" x14ac:dyDescent="0.25">
      <c r="A610" s="6">
        <v>42583</v>
      </c>
      <c r="B610" t="s">
        <v>8</v>
      </c>
      <c r="C610" t="s">
        <v>9</v>
      </c>
      <c r="D610" t="s">
        <v>20</v>
      </c>
      <c r="E610">
        <v>43615</v>
      </c>
      <c r="F610">
        <v>3489</v>
      </c>
      <c r="G610">
        <v>2016</v>
      </c>
      <c r="H610" t="s">
        <v>43</v>
      </c>
    </row>
    <row r="611" spans="1:8" x14ac:dyDescent="0.25">
      <c r="A611" s="6">
        <v>42583</v>
      </c>
      <c r="B611" t="s">
        <v>10</v>
      </c>
      <c r="C611" t="s">
        <v>11</v>
      </c>
      <c r="D611" t="s">
        <v>20</v>
      </c>
      <c r="E611">
        <v>39069</v>
      </c>
      <c r="F611">
        <v>3126</v>
      </c>
      <c r="G611">
        <v>2016</v>
      </c>
      <c r="H611" t="s">
        <v>43</v>
      </c>
    </row>
    <row r="612" spans="1:8" x14ac:dyDescent="0.25">
      <c r="A612" s="6">
        <v>42583</v>
      </c>
      <c r="B612" t="s">
        <v>12</v>
      </c>
      <c r="C612" t="s">
        <v>13</v>
      </c>
      <c r="D612" t="s">
        <v>20</v>
      </c>
      <c r="E612">
        <v>35694</v>
      </c>
      <c r="F612">
        <v>2856</v>
      </c>
      <c r="G612">
        <v>2016</v>
      </c>
      <c r="H612" t="s">
        <v>43</v>
      </c>
    </row>
    <row r="613" spans="1:8" x14ac:dyDescent="0.25">
      <c r="A613" s="6">
        <v>42583</v>
      </c>
      <c r="B613" t="s">
        <v>14</v>
      </c>
      <c r="C613" t="s">
        <v>15</v>
      </c>
      <c r="D613" t="s">
        <v>20</v>
      </c>
      <c r="E613">
        <v>37407</v>
      </c>
      <c r="F613">
        <v>2993</v>
      </c>
      <c r="G613">
        <v>2016</v>
      </c>
      <c r="H613" t="s">
        <v>43</v>
      </c>
    </row>
    <row r="614" spans="1:8" x14ac:dyDescent="0.25">
      <c r="A614" s="6">
        <v>42583</v>
      </c>
      <c r="B614" t="s">
        <v>16</v>
      </c>
      <c r="C614" t="s">
        <v>11</v>
      </c>
      <c r="D614" t="s">
        <v>20</v>
      </c>
      <c r="E614">
        <v>50542</v>
      </c>
      <c r="F614">
        <v>4043</v>
      </c>
      <c r="G614">
        <v>2016</v>
      </c>
      <c r="H614" t="s">
        <v>43</v>
      </c>
    </row>
    <row r="615" spans="1:8" x14ac:dyDescent="0.25">
      <c r="A615" s="6">
        <v>42583</v>
      </c>
      <c r="B615" t="s">
        <v>17</v>
      </c>
      <c r="C615" t="s">
        <v>11</v>
      </c>
      <c r="D615" t="s">
        <v>20</v>
      </c>
      <c r="E615">
        <v>49394</v>
      </c>
      <c r="F615">
        <v>3952</v>
      </c>
      <c r="G615">
        <v>2016</v>
      </c>
      <c r="H615" t="s">
        <v>43</v>
      </c>
    </row>
    <row r="616" spans="1:8" x14ac:dyDescent="0.25">
      <c r="A616" s="6">
        <v>42583</v>
      </c>
      <c r="B616" t="s">
        <v>18</v>
      </c>
      <c r="C616" t="s">
        <v>9</v>
      </c>
      <c r="D616" t="s">
        <v>20</v>
      </c>
      <c r="E616">
        <v>43570</v>
      </c>
      <c r="F616">
        <v>3486</v>
      </c>
      <c r="G616">
        <v>2016</v>
      </c>
      <c r="H616" t="s">
        <v>43</v>
      </c>
    </row>
    <row r="617" spans="1:8" x14ac:dyDescent="0.25">
      <c r="A617" s="6">
        <v>42583</v>
      </c>
      <c r="B617" t="s">
        <v>19</v>
      </c>
      <c r="C617" t="s">
        <v>9</v>
      </c>
      <c r="D617" t="s">
        <v>20</v>
      </c>
      <c r="E617">
        <v>26048</v>
      </c>
      <c r="F617">
        <v>2084</v>
      </c>
      <c r="G617">
        <v>2016</v>
      </c>
      <c r="H617" t="s">
        <v>43</v>
      </c>
    </row>
    <row r="618" spans="1:8" x14ac:dyDescent="0.25">
      <c r="A618" s="6">
        <v>42614</v>
      </c>
      <c r="B618" t="s">
        <v>3</v>
      </c>
      <c r="C618" t="s">
        <v>4</v>
      </c>
      <c r="D618" t="s">
        <v>20</v>
      </c>
      <c r="E618">
        <v>25874</v>
      </c>
      <c r="F618">
        <v>2070</v>
      </c>
      <c r="G618">
        <v>2016</v>
      </c>
      <c r="H618" t="s">
        <v>44</v>
      </c>
    </row>
    <row r="619" spans="1:8" x14ac:dyDescent="0.25">
      <c r="A619" s="6">
        <v>42614</v>
      </c>
      <c r="B619" t="s">
        <v>6</v>
      </c>
      <c r="C619" t="s">
        <v>4</v>
      </c>
      <c r="D619" t="s">
        <v>20</v>
      </c>
      <c r="E619">
        <v>34311</v>
      </c>
      <c r="F619">
        <v>2745</v>
      </c>
      <c r="G619">
        <v>2016</v>
      </c>
      <c r="H619" t="s">
        <v>44</v>
      </c>
    </row>
    <row r="620" spans="1:8" x14ac:dyDescent="0.25">
      <c r="A620" s="6">
        <v>42614</v>
      </c>
      <c r="B620" t="s">
        <v>7</v>
      </c>
      <c r="C620" t="s">
        <v>4</v>
      </c>
      <c r="D620" t="s">
        <v>20</v>
      </c>
      <c r="E620">
        <v>24478</v>
      </c>
      <c r="F620">
        <v>1958</v>
      </c>
      <c r="G620">
        <v>2016</v>
      </c>
      <c r="H620" t="s">
        <v>44</v>
      </c>
    </row>
    <row r="621" spans="1:8" x14ac:dyDescent="0.25">
      <c r="A621" s="6">
        <v>42614</v>
      </c>
      <c r="B621" t="s">
        <v>8</v>
      </c>
      <c r="C621" t="s">
        <v>9</v>
      </c>
      <c r="D621" t="s">
        <v>20</v>
      </c>
      <c r="E621">
        <v>30891</v>
      </c>
      <c r="F621">
        <v>2471</v>
      </c>
      <c r="G621">
        <v>2016</v>
      </c>
      <c r="H621" t="s">
        <v>44</v>
      </c>
    </row>
    <row r="622" spans="1:8" x14ac:dyDescent="0.25">
      <c r="A622" s="6">
        <v>42614</v>
      </c>
      <c r="B622" t="s">
        <v>10</v>
      </c>
      <c r="C622" t="s">
        <v>11</v>
      </c>
      <c r="D622" t="s">
        <v>20</v>
      </c>
      <c r="E622">
        <v>34569</v>
      </c>
      <c r="F622">
        <v>2766</v>
      </c>
      <c r="G622">
        <v>2016</v>
      </c>
      <c r="H622" t="s">
        <v>44</v>
      </c>
    </row>
    <row r="623" spans="1:8" x14ac:dyDescent="0.25">
      <c r="A623" s="6">
        <v>42614</v>
      </c>
      <c r="B623" t="s">
        <v>12</v>
      </c>
      <c r="C623" t="s">
        <v>13</v>
      </c>
      <c r="D623" t="s">
        <v>20</v>
      </c>
      <c r="E623">
        <v>44257</v>
      </c>
      <c r="F623">
        <v>3541</v>
      </c>
      <c r="G623">
        <v>2016</v>
      </c>
      <c r="H623" t="s">
        <v>44</v>
      </c>
    </row>
    <row r="624" spans="1:8" x14ac:dyDescent="0.25">
      <c r="A624" s="6">
        <v>42614</v>
      </c>
      <c r="B624" t="s">
        <v>14</v>
      </c>
      <c r="C624" t="s">
        <v>15</v>
      </c>
      <c r="D624" t="s">
        <v>20</v>
      </c>
      <c r="E624">
        <v>49361</v>
      </c>
      <c r="F624">
        <v>3949</v>
      </c>
      <c r="G624">
        <v>2016</v>
      </c>
      <c r="H624" t="s">
        <v>44</v>
      </c>
    </row>
    <row r="625" spans="1:8" x14ac:dyDescent="0.25">
      <c r="A625" s="6">
        <v>42614</v>
      </c>
      <c r="B625" t="s">
        <v>16</v>
      </c>
      <c r="C625" t="s">
        <v>11</v>
      </c>
      <c r="D625" t="s">
        <v>20</v>
      </c>
      <c r="E625">
        <v>23543</v>
      </c>
      <c r="F625">
        <v>1883</v>
      </c>
      <c r="G625">
        <v>2016</v>
      </c>
      <c r="H625" t="s">
        <v>44</v>
      </c>
    </row>
    <row r="626" spans="1:8" x14ac:dyDescent="0.25">
      <c r="A626" s="6">
        <v>42614</v>
      </c>
      <c r="B626" t="s">
        <v>17</v>
      </c>
      <c r="C626" t="s">
        <v>11</v>
      </c>
      <c r="D626" t="s">
        <v>20</v>
      </c>
      <c r="E626">
        <v>35338</v>
      </c>
      <c r="F626">
        <v>2827</v>
      </c>
      <c r="G626">
        <v>2016</v>
      </c>
      <c r="H626" t="s">
        <v>44</v>
      </c>
    </row>
    <row r="627" spans="1:8" x14ac:dyDescent="0.25">
      <c r="A627" s="6">
        <v>42614</v>
      </c>
      <c r="B627" t="s">
        <v>18</v>
      </c>
      <c r="C627" t="s">
        <v>9</v>
      </c>
      <c r="D627" t="s">
        <v>20</v>
      </c>
      <c r="E627">
        <v>40670</v>
      </c>
      <c r="F627">
        <v>3254</v>
      </c>
      <c r="G627">
        <v>2016</v>
      </c>
      <c r="H627" t="s">
        <v>44</v>
      </c>
    </row>
    <row r="628" spans="1:8" x14ac:dyDescent="0.25">
      <c r="A628" s="6">
        <v>42614</v>
      </c>
      <c r="B628" t="s">
        <v>19</v>
      </c>
      <c r="C628" t="s">
        <v>9</v>
      </c>
      <c r="D628" t="s">
        <v>20</v>
      </c>
      <c r="E628">
        <v>30268</v>
      </c>
      <c r="F628">
        <v>2421</v>
      </c>
      <c r="G628">
        <v>2016</v>
      </c>
      <c r="H628" t="s">
        <v>44</v>
      </c>
    </row>
    <row r="629" spans="1:8" x14ac:dyDescent="0.25">
      <c r="A629" s="6">
        <v>42644</v>
      </c>
      <c r="B629" t="s">
        <v>3</v>
      </c>
      <c r="C629" t="s">
        <v>4</v>
      </c>
      <c r="D629" t="s">
        <v>20</v>
      </c>
      <c r="E629">
        <v>49641</v>
      </c>
      <c r="F629">
        <v>3971</v>
      </c>
      <c r="G629">
        <v>2016</v>
      </c>
      <c r="H629" t="s">
        <v>45</v>
      </c>
    </row>
    <row r="630" spans="1:8" x14ac:dyDescent="0.25">
      <c r="A630" s="6">
        <v>42644</v>
      </c>
      <c r="B630" t="s">
        <v>6</v>
      </c>
      <c r="C630" t="s">
        <v>4</v>
      </c>
      <c r="D630" t="s">
        <v>20</v>
      </c>
      <c r="E630">
        <v>47808</v>
      </c>
      <c r="F630">
        <v>3825</v>
      </c>
      <c r="G630">
        <v>2016</v>
      </c>
      <c r="H630" t="s">
        <v>45</v>
      </c>
    </row>
    <row r="631" spans="1:8" x14ac:dyDescent="0.25">
      <c r="A631" s="6">
        <v>42644</v>
      </c>
      <c r="B631" t="s">
        <v>7</v>
      </c>
      <c r="C631" t="s">
        <v>4</v>
      </c>
      <c r="D631" t="s">
        <v>20</v>
      </c>
      <c r="E631">
        <v>43291</v>
      </c>
      <c r="F631">
        <v>3463</v>
      </c>
      <c r="G631">
        <v>2016</v>
      </c>
      <c r="H631" t="s">
        <v>45</v>
      </c>
    </row>
    <row r="632" spans="1:8" x14ac:dyDescent="0.25">
      <c r="A632" s="6">
        <v>42644</v>
      </c>
      <c r="B632" t="s">
        <v>8</v>
      </c>
      <c r="C632" t="s">
        <v>9</v>
      </c>
      <c r="D632" t="s">
        <v>20</v>
      </c>
      <c r="E632">
        <v>50631</v>
      </c>
      <c r="F632">
        <v>4050</v>
      </c>
      <c r="G632">
        <v>2016</v>
      </c>
      <c r="H632" t="s">
        <v>45</v>
      </c>
    </row>
    <row r="633" spans="1:8" x14ac:dyDescent="0.25">
      <c r="A633" s="6">
        <v>42644</v>
      </c>
      <c r="B633" t="s">
        <v>10</v>
      </c>
      <c r="C633" t="s">
        <v>11</v>
      </c>
      <c r="D633" t="s">
        <v>20</v>
      </c>
      <c r="E633">
        <v>42244</v>
      </c>
      <c r="F633">
        <v>3380</v>
      </c>
      <c r="G633">
        <v>2016</v>
      </c>
      <c r="H633" t="s">
        <v>45</v>
      </c>
    </row>
    <row r="634" spans="1:8" x14ac:dyDescent="0.25">
      <c r="A634" s="6">
        <v>42644</v>
      </c>
      <c r="B634" t="s">
        <v>12</v>
      </c>
      <c r="C634" t="s">
        <v>13</v>
      </c>
      <c r="D634" t="s">
        <v>20</v>
      </c>
      <c r="E634">
        <v>28023</v>
      </c>
      <c r="F634">
        <v>2242</v>
      </c>
      <c r="G634">
        <v>2016</v>
      </c>
      <c r="H634" t="s">
        <v>45</v>
      </c>
    </row>
    <row r="635" spans="1:8" x14ac:dyDescent="0.25">
      <c r="A635" s="6">
        <v>42644</v>
      </c>
      <c r="B635" t="s">
        <v>14</v>
      </c>
      <c r="C635" t="s">
        <v>15</v>
      </c>
      <c r="D635" t="s">
        <v>20</v>
      </c>
      <c r="E635">
        <v>47578</v>
      </c>
      <c r="F635">
        <v>3806</v>
      </c>
      <c r="G635">
        <v>2016</v>
      </c>
      <c r="H635" t="s">
        <v>45</v>
      </c>
    </row>
    <row r="636" spans="1:8" x14ac:dyDescent="0.25">
      <c r="A636" s="6">
        <v>42644</v>
      </c>
      <c r="B636" t="s">
        <v>16</v>
      </c>
      <c r="C636" t="s">
        <v>11</v>
      </c>
      <c r="D636" t="s">
        <v>20</v>
      </c>
      <c r="E636">
        <v>34513</v>
      </c>
      <c r="F636">
        <v>2761</v>
      </c>
      <c r="G636">
        <v>2016</v>
      </c>
      <c r="H636" t="s">
        <v>45</v>
      </c>
    </row>
    <row r="637" spans="1:8" x14ac:dyDescent="0.25">
      <c r="A637" s="6">
        <v>42644</v>
      </c>
      <c r="B637" t="s">
        <v>17</v>
      </c>
      <c r="C637" t="s">
        <v>11</v>
      </c>
      <c r="D637" t="s">
        <v>20</v>
      </c>
      <c r="E637">
        <v>41417</v>
      </c>
      <c r="F637">
        <v>3313</v>
      </c>
      <c r="G637">
        <v>2016</v>
      </c>
      <c r="H637" t="s">
        <v>45</v>
      </c>
    </row>
    <row r="638" spans="1:8" x14ac:dyDescent="0.25">
      <c r="A638" s="6">
        <v>42644</v>
      </c>
      <c r="B638" t="s">
        <v>18</v>
      </c>
      <c r="C638" t="s">
        <v>9</v>
      </c>
      <c r="D638" t="s">
        <v>20</v>
      </c>
      <c r="E638">
        <v>36139</v>
      </c>
      <c r="F638">
        <v>2891</v>
      </c>
      <c r="G638">
        <v>2016</v>
      </c>
      <c r="H638" t="s">
        <v>45</v>
      </c>
    </row>
    <row r="639" spans="1:8" x14ac:dyDescent="0.25">
      <c r="A639" s="6">
        <v>42644</v>
      </c>
      <c r="B639" t="s">
        <v>19</v>
      </c>
      <c r="C639" t="s">
        <v>9</v>
      </c>
      <c r="D639" t="s">
        <v>20</v>
      </c>
      <c r="E639">
        <v>39723</v>
      </c>
      <c r="F639">
        <v>3178</v>
      </c>
      <c r="G639">
        <v>2016</v>
      </c>
      <c r="H639" t="s">
        <v>45</v>
      </c>
    </row>
    <row r="640" spans="1:8" x14ac:dyDescent="0.25">
      <c r="A640" s="6">
        <v>42675</v>
      </c>
      <c r="B640" t="s">
        <v>3</v>
      </c>
      <c r="C640" t="s">
        <v>4</v>
      </c>
      <c r="D640" t="s">
        <v>20</v>
      </c>
      <c r="E640">
        <v>49911</v>
      </c>
      <c r="F640">
        <v>3993</v>
      </c>
      <c r="G640">
        <v>2016</v>
      </c>
      <c r="H640" t="s">
        <v>46</v>
      </c>
    </row>
    <row r="641" spans="1:8" x14ac:dyDescent="0.25">
      <c r="A641" s="6">
        <v>42675</v>
      </c>
      <c r="B641" t="s">
        <v>6</v>
      </c>
      <c r="C641" t="s">
        <v>4</v>
      </c>
      <c r="D641" t="s">
        <v>20</v>
      </c>
      <c r="E641">
        <v>34744</v>
      </c>
      <c r="F641">
        <v>2780</v>
      </c>
      <c r="G641">
        <v>2016</v>
      </c>
      <c r="H641" t="s">
        <v>46</v>
      </c>
    </row>
    <row r="642" spans="1:8" x14ac:dyDescent="0.25">
      <c r="A642" s="6">
        <v>42675</v>
      </c>
      <c r="B642" t="s">
        <v>7</v>
      </c>
      <c r="C642" t="s">
        <v>4</v>
      </c>
      <c r="D642" t="s">
        <v>20</v>
      </c>
      <c r="E642">
        <v>40455</v>
      </c>
      <c r="F642">
        <v>3236</v>
      </c>
      <c r="G642">
        <v>2016</v>
      </c>
      <c r="H642" t="s">
        <v>46</v>
      </c>
    </row>
    <row r="643" spans="1:8" x14ac:dyDescent="0.25">
      <c r="A643" s="6">
        <v>42675</v>
      </c>
      <c r="B643" t="s">
        <v>8</v>
      </c>
      <c r="C643" t="s">
        <v>9</v>
      </c>
      <c r="D643" t="s">
        <v>20</v>
      </c>
      <c r="E643">
        <v>34226</v>
      </c>
      <c r="F643">
        <v>2738</v>
      </c>
      <c r="G643">
        <v>2016</v>
      </c>
      <c r="H643" t="s">
        <v>46</v>
      </c>
    </row>
    <row r="644" spans="1:8" x14ac:dyDescent="0.25">
      <c r="A644" s="6">
        <v>42675</v>
      </c>
      <c r="B644" t="s">
        <v>10</v>
      </c>
      <c r="C644" t="s">
        <v>11</v>
      </c>
      <c r="D644" t="s">
        <v>20</v>
      </c>
      <c r="E644">
        <v>24183</v>
      </c>
      <c r="F644">
        <v>1935</v>
      </c>
      <c r="G644">
        <v>2016</v>
      </c>
      <c r="H644" t="s">
        <v>46</v>
      </c>
    </row>
    <row r="645" spans="1:8" x14ac:dyDescent="0.25">
      <c r="A645" s="6">
        <v>42675</v>
      </c>
      <c r="B645" t="s">
        <v>12</v>
      </c>
      <c r="C645" t="s">
        <v>13</v>
      </c>
      <c r="D645" t="s">
        <v>20</v>
      </c>
      <c r="E645">
        <v>26004</v>
      </c>
      <c r="F645">
        <v>2080</v>
      </c>
      <c r="G645">
        <v>2016</v>
      </c>
      <c r="H645" t="s">
        <v>46</v>
      </c>
    </row>
    <row r="646" spans="1:8" x14ac:dyDescent="0.25">
      <c r="A646" s="6">
        <v>42675</v>
      </c>
      <c r="B646" t="s">
        <v>14</v>
      </c>
      <c r="C646" t="s">
        <v>15</v>
      </c>
      <c r="D646" t="s">
        <v>20</v>
      </c>
      <c r="E646">
        <v>43201</v>
      </c>
      <c r="F646">
        <v>3456</v>
      </c>
      <c r="G646">
        <v>2016</v>
      </c>
      <c r="H646" t="s">
        <v>46</v>
      </c>
    </row>
    <row r="647" spans="1:8" x14ac:dyDescent="0.25">
      <c r="A647" s="6">
        <v>42675</v>
      </c>
      <c r="B647" t="s">
        <v>16</v>
      </c>
      <c r="C647" t="s">
        <v>11</v>
      </c>
      <c r="D647" t="s">
        <v>20</v>
      </c>
      <c r="E647">
        <v>29970</v>
      </c>
      <c r="F647">
        <v>2398</v>
      </c>
      <c r="G647">
        <v>2016</v>
      </c>
      <c r="H647" t="s">
        <v>46</v>
      </c>
    </row>
    <row r="648" spans="1:8" x14ac:dyDescent="0.25">
      <c r="A648" s="6">
        <v>42675</v>
      </c>
      <c r="B648" t="s">
        <v>17</v>
      </c>
      <c r="C648" t="s">
        <v>11</v>
      </c>
      <c r="D648" t="s">
        <v>20</v>
      </c>
      <c r="E648">
        <v>45635</v>
      </c>
      <c r="F648">
        <v>3651</v>
      </c>
      <c r="G648">
        <v>2016</v>
      </c>
      <c r="H648" t="s">
        <v>46</v>
      </c>
    </row>
    <row r="649" spans="1:8" x14ac:dyDescent="0.25">
      <c r="A649" s="6">
        <v>42675</v>
      </c>
      <c r="B649" t="s">
        <v>18</v>
      </c>
      <c r="C649" t="s">
        <v>9</v>
      </c>
      <c r="D649" t="s">
        <v>20</v>
      </c>
      <c r="E649">
        <v>34473</v>
      </c>
      <c r="F649">
        <v>2758</v>
      </c>
      <c r="G649">
        <v>2016</v>
      </c>
      <c r="H649" t="s">
        <v>46</v>
      </c>
    </row>
    <row r="650" spans="1:8" x14ac:dyDescent="0.25">
      <c r="A650" s="6">
        <v>42675</v>
      </c>
      <c r="B650" t="s">
        <v>19</v>
      </c>
      <c r="C650" t="s">
        <v>9</v>
      </c>
      <c r="D650" t="s">
        <v>20</v>
      </c>
      <c r="E650">
        <v>46082</v>
      </c>
      <c r="F650">
        <v>3687</v>
      </c>
      <c r="G650">
        <v>2016</v>
      </c>
      <c r="H650" t="s">
        <v>46</v>
      </c>
    </row>
    <row r="651" spans="1:8" x14ac:dyDescent="0.25">
      <c r="A651" s="6">
        <v>42705</v>
      </c>
      <c r="B651" t="s">
        <v>3</v>
      </c>
      <c r="C651" t="s">
        <v>4</v>
      </c>
      <c r="D651" t="s">
        <v>20</v>
      </c>
      <c r="E651">
        <v>40969</v>
      </c>
      <c r="F651">
        <v>3278</v>
      </c>
      <c r="G651">
        <v>2016</v>
      </c>
      <c r="H651" t="s">
        <v>47</v>
      </c>
    </row>
    <row r="652" spans="1:8" x14ac:dyDescent="0.25">
      <c r="A652" s="6">
        <v>42705</v>
      </c>
      <c r="B652" t="s">
        <v>6</v>
      </c>
      <c r="C652" t="s">
        <v>4</v>
      </c>
      <c r="D652" t="s">
        <v>20</v>
      </c>
      <c r="E652">
        <v>31953</v>
      </c>
      <c r="F652">
        <v>2556</v>
      </c>
      <c r="G652">
        <v>2016</v>
      </c>
      <c r="H652" t="s">
        <v>47</v>
      </c>
    </row>
    <row r="653" spans="1:8" x14ac:dyDescent="0.25">
      <c r="A653" s="6">
        <v>42705</v>
      </c>
      <c r="B653" t="s">
        <v>7</v>
      </c>
      <c r="C653" t="s">
        <v>4</v>
      </c>
      <c r="D653" t="s">
        <v>20</v>
      </c>
      <c r="E653">
        <v>52346</v>
      </c>
      <c r="F653">
        <v>4188</v>
      </c>
      <c r="G653">
        <v>2016</v>
      </c>
      <c r="H653" t="s">
        <v>47</v>
      </c>
    </row>
    <row r="654" spans="1:8" x14ac:dyDescent="0.25">
      <c r="A654" s="6">
        <v>42705</v>
      </c>
      <c r="B654" t="s">
        <v>8</v>
      </c>
      <c r="C654" t="s">
        <v>9</v>
      </c>
      <c r="D654" t="s">
        <v>20</v>
      </c>
      <c r="E654">
        <v>49339</v>
      </c>
      <c r="F654">
        <v>3947</v>
      </c>
      <c r="G654">
        <v>2016</v>
      </c>
      <c r="H654" t="s">
        <v>47</v>
      </c>
    </row>
    <row r="655" spans="1:8" x14ac:dyDescent="0.25">
      <c r="A655" s="6">
        <v>42705</v>
      </c>
      <c r="B655" t="s">
        <v>10</v>
      </c>
      <c r="C655" t="s">
        <v>11</v>
      </c>
      <c r="D655" t="s">
        <v>20</v>
      </c>
      <c r="E655">
        <v>33358</v>
      </c>
      <c r="F655">
        <v>2669</v>
      </c>
      <c r="G655">
        <v>2016</v>
      </c>
      <c r="H655" t="s">
        <v>47</v>
      </c>
    </row>
    <row r="656" spans="1:8" x14ac:dyDescent="0.25">
      <c r="A656" s="6">
        <v>42705</v>
      </c>
      <c r="B656" t="s">
        <v>12</v>
      </c>
      <c r="C656" t="s">
        <v>13</v>
      </c>
      <c r="D656" t="s">
        <v>20</v>
      </c>
      <c r="E656">
        <v>50913</v>
      </c>
      <c r="F656">
        <v>4073</v>
      </c>
      <c r="G656">
        <v>2016</v>
      </c>
      <c r="H656" t="s">
        <v>47</v>
      </c>
    </row>
    <row r="657" spans="1:8" x14ac:dyDescent="0.25">
      <c r="A657" s="6">
        <v>42705</v>
      </c>
      <c r="B657" t="s">
        <v>14</v>
      </c>
      <c r="C657" t="s">
        <v>15</v>
      </c>
      <c r="D657" t="s">
        <v>20</v>
      </c>
      <c r="E657">
        <v>49197</v>
      </c>
      <c r="F657">
        <v>3936</v>
      </c>
      <c r="G657">
        <v>2016</v>
      </c>
      <c r="H657" t="s">
        <v>47</v>
      </c>
    </row>
    <row r="658" spans="1:8" x14ac:dyDescent="0.25">
      <c r="A658" s="6">
        <v>42705</v>
      </c>
      <c r="B658" t="s">
        <v>16</v>
      </c>
      <c r="C658" t="s">
        <v>11</v>
      </c>
      <c r="D658" t="s">
        <v>20</v>
      </c>
      <c r="E658">
        <v>31378</v>
      </c>
      <c r="F658">
        <v>2510</v>
      </c>
      <c r="G658">
        <v>2016</v>
      </c>
      <c r="H658" t="s">
        <v>47</v>
      </c>
    </row>
    <row r="659" spans="1:8" x14ac:dyDescent="0.25">
      <c r="A659" s="6">
        <v>42705</v>
      </c>
      <c r="B659" t="s">
        <v>17</v>
      </c>
      <c r="C659" t="s">
        <v>11</v>
      </c>
      <c r="D659" t="s">
        <v>20</v>
      </c>
      <c r="E659">
        <v>40159</v>
      </c>
      <c r="F659">
        <v>3213</v>
      </c>
      <c r="G659">
        <v>2016</v>
      </c>
      <c r="H659" t="s">
        <v>47</v>
      </c>
    </row>
    <row r="660" spans="1:8" x14ac:dyDescent="0.25">
      <c r="A660" s="6">
        <v>42705</v>
      </c>
      <c r="B660" t="s">
        <v>18</v>
      </c>
      <c r="C660" t="s">
        <v>9</v>
      </c>
      <c r="D660" t="s">
        <v>20</v>
      </c>
      <c r="E660">
        <v>44929</v>
      </c>
      <c r="F660">
        <v>3594</v>
      </c>
      <c r="G660">
        <v>2016</v>
      </c>
      <c r="H660" t="s">
        <v>47</v>
      </c>
    </row>
    <row r="661" spans="1:8" x14ac:dyDescent="0.25">
      <c r="A661" s="6">
        <v>42705</v>
      </c>
      <c r="B661" t="s">
        <v>19</v>
      </c>
      <c r="C661" t="s">
        <v>9</v>
      </c>
      <c r="D661" t="s">
        <v>20</v>
      </c>
      <c r="E661">
        <v>39290</v>
      </c>
      <c r="F661">
        <v>3143</v>
      </c>
      <c r="G661">
        <v>2016</v>
      </c>
      <c r="H661" t="s">
        <v>47</v>
      </c>
    </row>
    <row r="662" spans="1:8" x14ac:dyDescent="0.25">
      <c r="A662" s="6">
        <v>42736</v>
      </c>
      <c r="B662" t="s">
        <v>3</v>
      </c>
      <c r="C662" t="s">
        <v>4</v>
      </c>
      <c r="D662" t="s">
        <v>20</v>
      </c>
      <c r="E662">
        <v>46523</v>
      </c>
      <c r="F662">
        <v>4094</v>
      </c>
      <c r="G662">
        <v>2017</v>
      </c>
      <c r="H662" t="s">
        <v>38</v>
      </c>
    </row>
    <row r="663" spans="1:8" x14ac:dyDescent="0.25">
      <c r="A663" s="6">
        <v>42736</v>
      </c>
      <c r="B663" t="s">
        <v>6</v>
      </c>
      <c r="C663" t="s">
        <v>4</v>
      </c>
      <c r="D663" t="s">
        <v>20</v>
      </c>
      <c r="E663">
        <v>38831</v>
      </c>
      <c r="F663">
        <v>3417</v>
      </c>
      <c r="G663">
        <v>2017</v>
      </c>
      <c r="H663" t="s">
        <v>38</v>
      </c>
    </row>
    <row r="664" spans="1:8" x14ac:dyDescent="0.25">
      <c r="A664" s="6">
        <v>42736</v>
      </c>
      <c r="B664" t="s">
        <v>7</v>
      </c>
      <c r="C664" t="s">
        <v>4</v>
      </c>
      <c r="D664" t="s">
        <v>20</v>
      </c>
      <c r="E664">
        <v>37719</v>
      </c>
      <c r="F664">
        <v>3319</v>
      </c>
      <c r="G664">
        <v>2017</v>
      </c>
      <c r="H664" t="s">
        <v>38</v>
      </c>
    </row>
    <row r="665" spans="1:8" x14ac:dyDescent="0.25">
      <c r="A665" s="6">
        <v>42736</v>
      </c>
      <c r="B665" t="s">
        <v>8</v>
      </c>
      <c r="C665" t="s">
        <v>9</v>
      </c>
      <c r="D665" t="s">
        <v>20</v>
      </c>
      <c r="E665">
        <v>29725</v>
      </c>
      <c r="F665">
        <v>2616</v>
      </c>
      <c r="G665">
        <v>2017</v>
      </c>
      <c r="H665" t="s">
        <v>38</v>
      </c>
    </row>
    <row r="666" spans="1:8" x14ac:dyDescent="0.25">
      <c r="A666" s="6">
        <v>42736</v>
      </c>
      <c r="B666" t="s">
        <v>10</v>
      </c>
      <c r="C666" t="s">
        <v>11</v>
      </c>
      <c r="D666" t="s">
        <v>20</v>
      </c>
      <c r="E666">
        <v>27874</v>
      </c>
      <c r="F666">
        <v>2453</v>
      </c>
      <c r="G666">
        <v>2017</v>
      </c>
      <c r="H666" t="s">
        <v>38</v>
      </c>
    </row>
    <row r="667" spans="1:8" x14ac:dyDescent="0.25">
      <c r="A667" s="6">
        <v>42736</v>
      </c>
      <c r="B667" t="s">
        <v>12</v>
      </c>
      <c r="C667" t="s">
        <v>13</v>
      </c>
      <c r="D667" t="s">
        <v>20</v>
      </c>
      <c r="E667">
        <v>43667</v>
      </c>
      <c r="F667">
        <v>3843</v>
      </c>
      <c r="G667">
        <v>2017</v>
      </c>
      <c r="H667" t="s">
        <v>38</v>
      </c>
    </row>
    <row r="668" spans="1:8" x14ac:dyDescent="0.25">
      <c r="A668" s="6">
        <v>42736</v>
      </c>
      <c r="B668" t="s">
        <v>14</v>
      </c>
      <c r="C668" t="s">
        <v>15</v>
      </c>
      <c r="D668" t="s">
        <v>20</v>
      </c>
      <c r="E668">
        <v>24166</v>
      </c>
      <c r="F668">
        <v>2127</v>
      </c>
      <c r="G668">
        <v>2017</v>
      </c>
      <c r="H668" t="s">
        <v>38</v>
      </c>
    </row>
    <row r="669" spans="1:8" x14ac:dyDescent="0.25">
      <c r="A669" s="6">
        <v>42736</v>
      </c>
      <c r="B669" t="s">
        <v>16</v>
      </c>
      <c r="C669" t="s">
        <v>11</v>
      </c>
      <c r="D669" t="s">
        <v>20</v>
      </c>
      <c r="E669">
        <v>29920</v>
      </c>
      <c r="F669">
        <v>2633</v>
      </c>
      <c r="G669">
        <v>2017</v>
      </c>
      <c r="H669" t="s">
        <v>38</v>
      </c>
    </row>
    <row r="670" spans="1:8" x14ac:dyDescent="0.25">
      <c r="A670" s="6">
        <v>42736</v>
      </c>
      <c r="B670" t="s">
        <v>17</v>
      </c>
      <c r="C670" t="s">
        <v>11</v>
      </c>
      <c r="D670" t="s">
        <v>20</v>
      </c>
      <c r="E670">
        <v>37310</v>
      </c>
      <c r="F670">
        <v>3283</v>
      </c>
      <c r="G670">
        <v>2017</v>
      </c>
      <c r="H670" t="s">
        <v>38</v>
      </c>
    </row>
    <row r="671" spans="1:8" x14ac:dyDescent="0.25">
      <c r="A671" s="6">
        <v>42736</v>
      </c>
      <c r="B671" t="s">
        <v>18</v>
      </c>
      <c r="C671" t="s">
        <v>9</v>
      </c>
      <c r="D671" t="s">
        <v>20</v>
      </c>
      <c r="E671">
        <v>50553</v>
      </c>
      <c r="F671">
        <v>4449</v>
      </c>
      <c r="G671">
        <v>2017</v>
      </c>
      <c r="H671" t="s">
        <v>38</v>
      </c>
    </row>
    <row r="672" spans="1:8" x14ac:dyDescent="0.25">
      <c r="A672" s="6">
        <v>42736</v>
      </c>
      <c r="B672" t="s">
        <v>19</v>
      </c>
      <c r="C672" t="s">
        <v>9</v>
      </c>
      <c r="D672" t="s">
        <v>20</v>
      </c>
      <c r="E672">
        <v>51554</v>
      </c>
      <c r="F672">
        <v>4537</v>
      </c>
      <c r="G672">
        <v>2017</v>
      </c>
      <c r="H672" t="s">
        <v>38</v>
      </c>
    </row>
    <row r="673" spans="1:8" x14ac:dyDescent="0.25">
      <c r="A673" s="6">
        <v>42767</v>
      </c>
      <c r="B673" t="s">
        <v>3</v>
      </c>
      <c r="C673" t="s">
        <v>4</v>
      </c>
      <c r="D673" t="s">
        <v>20</v>
      </c>
      <c r="E673">
        <v>32213</v>
      </c>
      <c r="F673">
        <v>2835</v>
      </c>
      <c r="G673">
        <v>2017</v>
      </c>
      <c r="H673" t="s">
        <v>39</v>
      </c>
    </row>
    <row r="674" spans="1:8" x14ac:dyDescent="0.25">
      <c r="A674" s="6">
        <v>42767</v>
      </c>
      <c r="B674" t="s">
        <v>6</v>
      </c>
      <c r="C674" t="s">
        <v>4</v>
      </c>
      <c r="D674" t="s">
        <v>20</v>
      </c>
      <c r="E674">
        <v>29139</v>
      </c>
      <c r="F674">
        <v>2564</v>
      </c>
      <c r="G674">
        <v>2017</v>
      </c>
      <c r="H674" t="s">
        <v>39</v>
      </c>
    </row>
    <row r="675" spans="1:8" x14ac:dyDescent="0.25">
      <c r="A675" s="6">
        <v>42767</v>
      </c>
      <c r="B675" t="s">
        <v>7</v>
      </c>
      <c r="C675" t="s">
        <v>4</v>
      </c>
      <c r="D675" t="s">
        <v>20</v>
      </c>
      <c r="E675">
        <v>44160</v>
      </c>
      <c r="F675">
        <v>3886</v>
      </c>
      <c r="G675">
        <v>2017</v>
      </c>
      <c r="H675" t="s">
        <v>39</v>
      </c>
    </row>
    <row r="676" spans="1:8" x14ac:dyDescent="0.25">
      <c r="A676" s="6">
        <v>42767</v>
      </c>
      <c r="B676" t="s">
        <v>8</v>
      </c>
      <c r="C676" t="s">
        <v>9</v>
      </c>
      <c r="D676" t="s">
        <v>20</v>
      </c>
      <c r="E676">
        <v>48384</v>
      </c>
      <c r="F676">
        <v>4258</v>
      </c>
      <c r="G676">
        <v>2017</v>
      </c>
      <c r="H676" t="s">
        <v>39</v>
      </c>
    </row>
    <row r="677" spans="1:8" x14ac:dyDescent="0.25">
      <c r="A677" s="6">
        <v>42767</v>
      </c>
      <c r="B677" t="s">
        <v>10</v>
      </c>
      <c r="C677" t="s">
        <v>11</v>
      </c>
      <c r="D677" t="s">
        <v>20</v>
      </c>
      <c r="E677">
        <v>43858</v>
      </c>
      <c r="F677">
        <v>3860</v>
      </c>
      <c r="G677">
        <v>2017</v>
      </c>
      <c r="H677" t="s">
        <v>39</v>
      </c>
    </row>
    <row r="678" spans="1:8" x14ac:dyDescent="0.25">
      <c r="A678" s="6">
        <v>42767</v>
      </c>
      <c r="B678" t="s">
        <v>12</v>
      </c>
      <c r="C678" t="s">
        <v>13</v>
      </c>
      <c r="D678" t="s">
        <v>20</v>
      </c>
      <c r="E678">
        <v>36411</v>
      </c>
      <c r="F678">
        <v>3204</v>
      </c>
      <c r="G678">
        <v>2017</v>
      </c>
      <c r="H678" t="s">
        <v>39</v>
      </c>
    </row>
    <row r="679" spans="1:8" x14ac:dyDescent="0.25">
      <c r="A679" s="6">
        <v>42767</v>
      </c>
      <c r="B679" t="s">
        <v>14</v>
      </c>
      <c r="C679" t="s">
        <v>15</v>
      </c>
      <c r="D679" t="s">
        <v>20</v>
      </c>
      <c r="E679">
        <v>48369</v>
      </c>
      <c r="F679">
        <v>4256</v>
      </c>
      <c r="G679">
        <v>2017</v>
      </c>
      <c r="H679" t="s">
        <v>39</v>
      </c>
    </row>
    <row r="680" spans="1:8" x14ac:dyDescent="0.25">
      <c r="A680" s="6">
        <v>42767</v>
      </c>
      <c r="B680" t="s">
        <v>16</v>
      </c>
      <c r="C680" t="s">
        <v>11</v>
      </c>
      <c r="D680" t="s">
        <v>20</v>
      </c>
      <c r="E680">
        <v>37460</v>
      </c>
      <c r="F680">
        <v>3296</v>
      </c>
      <c r="G680">
        <v>2017</v>
      </c>
      <c r="H680" t="s">
        <v>39</v>
      </c>
    </row>
    <row r="681" spans="1:8" x14ac:dyDescent="0.25">
      <c r="A681" s="6">
        <v>42767</v>
      </c>
      <c r="B681" t="s">
        <v>17</v>
      </c>
      <c r="C681" t="s">
        <v>11</v>
      </c>
      <c r="D681" t="s">
        <v>20</v>
      </c>
      <c r="E681">
        <v>39327</v>
      </c>
      <c r="F681">
        <v>3461</v>
      </c>
      <c r="G681">
        <v>2017</v>
      </c>
      <c r="H681" t="s">
        <v>39</v>
      </c>
    </row>
    <row r="682" spans="1:8" x14ac:dyDescent="0.25">
      <c r="A682" s="6">
        <v>42767</v>
      </c>
      <c r="B682" t="s">
        <v>18</v>
      </c>
      <c r="C682" t="s">
        <v>9</v>
      </c>
      <c r="D682" t="s">
        <v>20</v>
      </c>
      <c r="E682">
        <v>48751</v>
      </c>
      <c r="F682">
        <v>4290</v>
      </c>
      <c r="G682">
        <v>2017</v>
      </c>
      <c r="H682" t="s">
        <v>39</v>
      </c>
    </row>
    <row r="683" spans="1:8" x14ac:dyDescent="0.25">
      <c r="A683" s="6">
        <v>42767</v>
      </c>
      <c r="B683" t="s">
        <v>19</v>
      </c>
      <c r="C683" t="s">
        <v>9</v>
      </c>
      <c r="D683" t="s">
        <v>20</v>
      </c>
      <c r="E683">
        <v>41299</v>
      </c>
      <c r="F683">
        <v>3634</v>
      </c>
      <c r="G683">
        <v>2017</v>
      </c>
      <c r="H683" t="s">
        <v>39</v>
      </c>
    </row>
    <row r="684" spans="1:8" x14ac:dyDescent="0.25">
      <c r="A684" s="6">
        <v>42795</v>
      </c>
      <c r="B684" t="s">
        <v>3</v>
      </c>
      <c r="C684" t="s">
        <v>4</v>
      </c>
      <c r="D684" t="s">
        <v>20</v>
      </c>
      <c r="E684">
        <v>42808</v>
      </c>
      <c r="F684">
        <v>3767</v>
      </c>
      <c r="G684">
        <v>2017</v>
      </c>
      <c r="H684" t="s">
        <v>40</v>
      </c>
    </row>
    <row r="685" spans="1:8" x14ac:dyDescent="0.25">
      <c r="A685" s="6">
        <v>42795</v>
      </c>
      <c r="B685" t="s">
        <v>6</v>
      </c>
      <c r="C685" t="s">
        <v>4</v>
      </c>
      <c r="D685" t="s">
        <v>20</v>
      </c>
      <c r="E685">
        <v>33016</v>
      </c>
      <c r="F685">
        <v>2905</v>
      </c>
      <c r="G685">
        <v>2017</v>
      </c>
      <c r="H685" t="s">
        <v>40</v>
      </c>
    </row>
    <row r="686" spans="1:8" x14ac:dyDescent="0.25">
      <c r="A686" s="6">
        <v>42795</v>
      </c>
      <c r="B686" t="s">
        <v>7</v>
      </c>
      <c r="C686" t="s">
        <v>4</v>
      </c>
      <c r="D686" t="s">
        <v>20</v>
      </c>
      <c r="E686">
        <v>25906</v>
      </c>
      <c r="F686">
        <v>2280</v>
      </c>
      <c r="G686">
        <v>2017</v>
      </c>
      <c r="H686" t="s">
        <v>40</v>
      </c>
    </row>
    <row r="687" spans="1:8" x14ac:dyDescent="0.25">
      <c r="A687" s="6">
        <v>42795</v>
      </c>
      <c r="B687" t="s">
        <v>8</v>
      </c>
      <c r="C687" t="s">
        <v>9</v>
      </c>
      <c r="D687" t="s">
        <v>20</v>
      </c>
      <c r="E687">
        <v>50251</v>
      </c>
      <c r="F687">
        <v>4422</v>
      </c>
      <c r="G687">
        <v>2017</v>
      </c>
      <c r="H687" t="s">
        <v>40</v>
      </c>
    </row>
    <row r="688" spans="1:8" x14ac:dyDescent="0.25">
      <c r="A688" s="6">
        <v>42795</v>
      </c>
      <c r="B688" t="s">
        <v>10</v>
      </c>
      <c r="C688" t="s">
        <v>11</v>
      </c>
      <c r="D688" t="s">
        <v>20</v>
      </c>
      <c r="E688">
        <v>29326</v>
      </c>
      <c r="F688">
        <v>2581</v>
      </c>
      <c r="G688">
        <v>2017</v>
      </c>
      <c r="H688" t="s">
        <v>40</v>
      </c>
    </row>
    <row r="689" spans="1:8" x14ac:dyDescent="0.25">
      <c r="A689" s="6">
        <v>42795</v>
      </c>
      <c r="B689" t="s">
        <v>12</v>
      </c>
      <c r="C689" t="s">
        <v>13</v>
      </c>
      <c r="D689" t="s">
        <v>20</v>
      </c>
      <c r="E689">
        <v>44384</v>
      </c>
      <c r="F689">
        <v>3906</v>
      </c>
      <c r="G689">
        <v>2017</v>
      </c>
      <c r="H689" t="s">
        <v>40</v>
      </c>
    </row>
    <row r="690" spans="1:8" x14ac:dyDescent="0.25">
      <c r="A690" s="6">
        <v>42795</v>
      </c>
      <c r="B690" t="s">
        <v>14</v>
      </c>
      <c r="C690" t="s">
        <v>15</v>
      </c>
      <c r="D690" t="s">
        <v>20</v>
      </c>
      <c r="E690">
        <v>48107</v>
      </c>
      <c r="F690">
        <v>4233</v>
      </c>
      <c r="G690">
        <v>2017</v>
      </c>
      <c r="H690" t="s">
        <v>40</v>
      </c>
    </row>
    <row r="691" spans="1:8" x14ac:dyDescent="0.25">
      <c r="A691" s="6">
        <v>42795</v>
      </c>
      <c r="B691" t="s">
        <v>16</v>
      </c>
      <c r="C691" t="s">
        <v>11</v>
      </c>
      <c r="D691" t="s">
        <v>20</v>
      </c>
      <c r="E691">
        <v>44420</v>
      </c>
      <c r="F691">
        <v>3909</v>
      </c>
      <c r="G691">
        <v>2017</v>
      </c>
      <c r="H691" t="s">
        <v>40</v>
      </c>
    </row>
    <row r="692" spans="1:8" x14ac:dyDescent="0.25">
      <c r="A692" s="6">
        <v>42795</v>
      </c>
      <c r="B692" t="s">
        <v>17</v>
      </c>
      <c r="C692" t="s">
        <v>11</v>
      </c>
      <c r="D692" t="s">
        <v>20</v>
      </c>
      <c r="E692">
        <v>29602</v>
      </c>
      <c r="F692">
        <v>2605</v>
      </c>
      <c r="G692">
        <v>2017</v>
      </c>
      <c r="H692" t="s">
        <v>40</v>
      </c>
    </row>
    <row r="693" spans="1:8" x14ac:dyDescent="0.25">
      <c r="A693" s="6">
        <v>42795</v>
      </c>
      <c r="B693" t="s">
        <v>18</v>
      </c>
      <c r="C693" t="s">
        <v>9</v>
      </c>
      <c r="D693" t="s">
        <v>20</v>
      </c>
      <c r="E693">
        <v>47470</v>
      </c>
      <c r="F693">
        <v>4177</v>
      </c>
      <c r="G693">
        <v>2017</v>
      </c>
      <c r="H693" t="s">
        <v>40</v>
      </c>
    </row>
    <row r="694" spans="1:8" x14ac:dyDescent="0.25">
      <c r="A694" s="6">
        <v>42795</v>
      </c>
      <c r="B694" t="s">
        <v>19</v>
      </c>
      <c r="C694" t="s">
        <v>9</v>
      </c>
      <c r="D694" t="s">
        <v>20</v>
      </c>
      <c r="E694">
        <v>51962</v>
      </c>
      <c r="F694">
        <v>4573</v>
      </c>
      <c r="G694">
        <v>2017</v>
      </c>
      <c r="H694" t="s">
        <v>40</v>
      </c>
    </row>
    <row r="695" spans="1:8" x14ac:dyDescent="0.25">
      <c r="A695" s="6">
        <v>42826</v>
      </c>
      <c r="B695" t="s">
        <v>3</v>
      </c>
      <c r="C695" t="s">
        <v>4</v>
      </c>
      <c r="D695" t="s">
        <v>20</v>
      </c>
      <c r="E695">
        <v>26134</v>
      </c>
      <c r="F695">
        <v>2300</v>
      </c>
      <c r="G695">
        <v>2017</v>
      </c>
      <c r="H695" t="s">
        <v>35</v>
      </c>
    </row>
    <row r="696" spans="1:8" x14ac:dyDescent="0.25">
      <c r="A696" s="6">
        <v>42826</v>
      </c>
      <c r="B696" t="s">
        <v>6</v>
      </c>
      <c r="C696" t="s">
        <v>4</v>
      </c>
      <c r="D696" t="s">
        <v>20</v>
      </c>
      <c r="E696">
        <v>37039</v>
      </c>
      <c r="F696">
        <v>3259</v>
      </c>
      <c r="G696">
        <v>2017</v>
      </c>
      <c r="H696" t="s">
        <v>35</v>
      </c>
    </row>
    <row r="697" spans="1:8" x14ac:dyDescent="0.25">
      <c r="A697" s="6">
        <v>42826</v>
      </c>
      <c r="B697" t="s">
        <v>7</v>
      </c>
      <c r="C697" t="s">
        <v>4</v>
      </c>
      <c r="D697" t="s">
        <v>20</v>
      </c>
      <c r="E697">
        <v>39344</v>
      </c>
      <c r="F697">
        <v>3462</v>
      </c>
      <c r="G697">
        <v>2017</v>
      </c>
      <c r="H697" t="s">
        <v>35</v>
      </c>
    </row>
    <row r="698" spans="1:8" x14ac:dyDescent="0.25">
      <c r="A698" s="6">
        <v>42826</v>
      </c>
      <c r="B698" t="s">
        <v>8</v>
      </c>
      <c r="C698" t="s">
        <v>9</v>
      </c>
      <c r="D698" t="s">
        <v>20</v>
      </c>
      <c r="E698">
        <v>41699</v>
      </c>
      <c r="F698">
        <v>3670</v>
      </c>
      <c r="G698">
        <v>2017</v>
      </c>
      <c r="H698" t="s">
        <v>35</v>
      </c>
    </row>
    <row r="699" spans="1:8" x14ac:dyDescent="0.25">
      <c r="A699" s="6">
        <v>42826</v>
      </c>
      <c r="B699" t="s">
        <v>10</v>
      </c>
      <c r="C699" t="s">
        <v>11</v>
      </c>
      <c r="D699" t="s">
        <v>20</v>
      </c>
      <c r="E699">
        <v>31622</v>
      </c>
      <c r="F699">
        <v>2783</v>
      </c>
      <c r="G699">
        <v>2017</v>
      </c>
      <c r="H699" t="s">
        <v>35</v>
      </c>
    </row>
    <row r="700" spans="1:8" x14ac:dyDescent="0.25">
      <c r="A700" s="6">
        <v>42826</v>
      </c>
      <c r="B700" t="s">
        <v>12</v>
      </c>
      <c r="C700" t="s">
        <v>13</v>
      </c>
      <c r="D700" t="s">
        <v>20</v>
      </c>
      <c r="E700">
        <v>28065</v>
      </c>
      <c r="F700">
        <v>2470</v>
      </c>
      <c r="G700">
        <v>2017</v>
      </c>
      <c r="H700" t="s">
        <v>35</v>
      </c>
    </row>
    <row r="701" spans="1:8" x14ac:dyDescent="0.25">
      <c r="A701" s="6">
        <v>42826</v>
      </c>
      <c r="B701" t="s">
        <v>14</v>
      </c>
      <c r="C701" t="s">
        <v>15</v>
      </c>
      <c r="D701" t="s">
        <v>20</v>
      </c>
      <c r="E701">
        <v>25474</v>
      </c>
      <c r="F701">
        <v>2242</v>
      </c>
      <c r="G701">
        <v>2017</v>
      </c>
      <c r="H701" t="s">
        <v>35</v>
      </c>
    </row>
    <row r="702" spans="1:8" x14ac:dyDescent="0.25">
      <c r="A702" s="6">
        <v>42826</v>
      </c>
      <c r="B702" t="s">
        <v>16</v>
      </c>
      <c r="C702" t="s">
        <v>11</v>
      </c>
      <c r="D702" t="s">
        <v>20</v>
      </c>
      <c r="E702">
        <v>52836</v>
      </c>
      <c r="F702">
        <v>4650</v>
      </c>
      <c r="G702">
        <v>2017</v>
      </c>
      <c r="H702" t="s">
        <v>35</v>
      </c>
    </row>
    <row r="703" spans="1:8" x14ac:dyDescent="0.25">
      <c r="A703" s="6">
        <v>42826</v>
      </c>
      <c r="B703" t="s">
        <v>17</v>
      </c>
      <c r="C703" t="s">
        <v>11</v>
      </c>
      <c r="D703" t="s">
        <v>20</v>
      </c>
      <c r="E703">
        <v>42615</v>
      </c>
      <c r="F703">
        <v>3750</v>
      </c>
      <c r="G703">
        <v>2017</v>
      </c>
      <c r="H703" t="s">
        <v>35</v>
      </c>
    </row>
    <row r="704" spans="1:8" x14ac:dyDescent="0.25">
      <c r="A704" s="6">
        <v>42826</v>
      </c>
      <c r="B704" t="s">
        <v>18</v>
      </c>
      <c r="C704" t="s">
        <v>9</v>
      </c>
      <c r="D704" t="s">
        <v>20</v>
      </c>
      <c r="E704">
        <v>47985</v>
      </c>
      <c r="F704">
        <v>4223</v>
      </c>
      <c r="G704">
        <v>2017</v>
      </c>
      <c r="H704" t="s">
        <v>35</v>
      </c>
    </row>
    <row r="705" spans="1:8" x14ac:dyDescent="0.25">
      <c r="A705" s="6">
        <v>42826</v>
      </c>
      <c r="B705" t="s">
        <v>19</v>
      </c>
      <c r="C705" t="s">
        <v>9</v>
      </c>
      <c r="D705" t="s">
        <v>20</v>
      </c>
      <c r="E705">
        <v>45645</v>
      </c>
      <c r="F705">
        <v>4017</v>
      </c>
      <c r="G705">
        <v>2017</v>
      </c>
      <c r="H705" t="s">
        <v>35</v>
      </c>
    </row>
    <row r="706" spans="1:8" x14ac:dyDescent="0.25">
      <c r="A706" s="6">
        <v>42856</v>
      </c>
      <c r="B706" t="s">
        <v>3</v>
      </c>
      <c r="C706" t="s">
        <v>4</v>
      </c>
      <c r="D706" t="s">
        <v>20</v>
      </c>
      <c r="E706">
        <v>42927</v>
      </c>
      <c r="F706">
        <v>3778</v>
      </c>
      <c r="G706">
        <v>2017</v>
      </c>
      <c r="H706" t="s">
        <v>36</v>
      </c>
    </row>
    <row r="707" spans="1:8" x14ac:dyDescent="0.25">
      <c r="A707" s="6">
        <v>42856</v>
      </c>
      <c r="B707" t="s">
        <v>6</v>
      </c>
      <c r="C707" t="s">
        <v>4</v>
      </c>
      <c r="D707" t="s">
        <v>20</v>
      </c>
      <c r="E707">
        <v>38484</v>
      </c>
      <c r="F707">
        <v>3387</v>
      </c>
      <c r="G707">
        <v>2017</v>
      </c>
      <c r="H707" t="s">
        <v>36</v>
      </c>
    </row>
    <row r="708" spans="1:8" x14ac:dyDescent="0.25">
      <c r="A708" s="6">
        <v>42856</v>
      </c>
      <c r="B708" t="s">
        <v>7</v>
      </c>
      <c r="C708" t="s">
        <v>4</v>
      </c>
      <c r="D708" t="s">
        <v>20</v>
      </c>
      <c r="E708">
        <v>41338</v>
      </c>
      <c r="F708">
        <v>3638</v>
      </c>
      <c r="G708">
        <v>2017</v>
      </c>
      <c r="H708" t="s">
        <v>36</v>
      </c>
    </row>
    <row r="709" spans="1:8" x14ac:dyDescent="0.25">
      <c r="A709" s="6">
        <v>42856</v>
      </c>
      <c r="B709" t="s">
        <v>8</v>
      </c>
      <c r="C709" t="s">
        <v>9</v>
      </c>
      <c r="D709" t="s">
        <v>20</v>
      </c>
      <c r="E709">
        <v>24455</v>
      </c>
      <c r="F709">
        <v>2152</v>
      </c>
      <c r="G709">
        <v>2017</v>
      </c>
      <c r="H709" t="s">
        <v>36</v>
      </c>
    </row>
    <row r="710" spans="1:8" x14ac:dyDescent="0.25">
      <c r="A710" s="6">
        <v>42856</v>
      </c>
      <c r="B710" t="s">
        <v>10</v>
      </c>
      <c r="C710" t="s">
        <v>11</v>
      </c>
      <c r="D710" t="s">
        <v>20</v>
      </c>
      <c r="E710">
        <v>46809</v>
      </c>
      <c r="F710">
        <v>4119</v>
      </c>
      <c r="G710">
        <v>2017</v>
      </c>
      <c r="H710" t="s">
        <v>36</v>
      </c>
    </row>
    <row r="711" spans="1:8" x14ac:dyDescent="0.25">
      <c r="A711" s="6">
        <v>42856</v>
      </c>
      <c r="B711" t="s">
        <v>12</v>
      </c>
      <c r="C711" t="s">
        <v>13</v>
      </c>
      <c r="D711" t="s">
        <v>20</v>
      </c>
      <c r="E711">
        <v>37586</v>
      </c>
      <c r="F711">
        <v>3308</v>
      </c>
      <c r="G711">
        <v>2017</v>
      </c>
      <c r="H711" t="s">
        <v>36</v>
      </c>
    </row>
    <row r="712" spans="1:8" x14ac:dyDescent="0.25">
      <c r="A712" s="6">
        <v>42856</v>
      </c>
      <c r="B712" t="s">
        <v>14</v>
      </c>
      <c r="C712" t="s">
        <v>15</v>
      </c>
      <c r="D712" t="s">
        <v>20</v>
      </c>
      <c r="E712">
        <v>38616</v>
      </c>
      <c r="F712">
        <v>3398</v>
      </c>
      <c r="G712">
        <v>2017</v>
      </c>
      <c r="H712" t="s">
        <v>36</v>
      </c>
    </row>
    <row r="713" spans="1:8" x14ac:dyDescent="0.25">
      <c r="A713" s="6">
        <v>42856</v>
      </c>
      <c r="B713" t="s">
        <v>16</v>
      </c>
      <c r="C713" t="s">
        <v>11</v>
      </c>
      <c r="D713" t="s">
        <v>20</v>
      </c>
      <c r="E713">
        <v>44179</v>
      </c>
      <c r="F713">
        <v>3888</v>
      </c>
      <c r="G713">
        <v>2017</v>
      </c>
      <c r="H713" t="s">
        <v>36</v>
      </c>
    </row>
    <row r="714" spans="1:8" x14ac:dyDescent="0.25">
      <c r="A714" s="6">
        <v>42856</v>
      </c>
      <c r="B714" t="s">
        <v>17</v>
      </c>
      <c r="C714" t="s">
        <v>11</v>
      </c>
      <c r="D714" t="s">
        <v>20</v>
      </c>
      <c r="E714">
        <v>35980</v>
      </c>
      <c r="F714">
        <v>3166</v>
      </c>
      <c r="G714">
        <v>2017</v>
      </c>
      <c r="H714" t="s">
        <v>36</v>
      </c>
    </row>
    <row r="715" spans="1:8" x14ac:dyDescent="0.25">
      <c r="A715" s="6">
        <v>42856</v>
      </c>
      <c r="B715" t="s">
        <v>18</v>
      </c>
      <c r="C715" t="s">
        <v>9</v>
      </c>
      <c r="D715" t="s">
        <v>20</v>
      </c>
      <c r="E715">
        <v>41177</v>
      </c>
      <c r="F715">
        <v>3624</v>
      </c>
      <c r="G715">
        <v>2017</v>
      </c>
      <c r="H715" t="s">
        <v>36</v>
      </c>
    </row>
    <row r="716" spans="1:8" x14ac:dyDescent="0.25">
      <c r="A716" s="6">
        <v>42856</v>
      </c>
      <c r="B716" t="s">
        <v>19</v>
      </c>
      <c r="C716" t="s">
        <v>9</v>
      </c>
      <c r="D716" t="s">
        <v>20</v>
      </c>
      <c r="E716">
        <v>29558</v>
      </c>
      <c r="F716">
        <v>2601</v>
      </c>
      <c r="G716">
        <v>2017</v>
      </c>
      <c r="H716" t="s">
        <v>36</v>
      </c>
    </row>
    <row r="717" spans="1:8" x14ac:dyDescent="0.25">
      <c r="A717" s="6">
        <v>42887</v>
      </c>
      <c r="B717" t="s">
        <v>3</v>
      </c>
      <c r="C717" t="s">
        <v>4</v>
      </c>
      <c r="D717" t="s">
        <v>20</v>
      </c>
      <c r="E717">
        <v>26536</v>
      </c>
      <c r="F717">
        <v>2335</v>
      </c>
      <c r="G717">
        <v>2017</v>
      </c>
      <c r="H717" t="s">
        <v>41</v>
      </c>
    </row>
    <row r="718" spans="1:8" x14ac:dyDescent="0.25">
      <c r="A718" s="6">
        <v>42887</v>
      </c>
      <c r="B718" t="s">
        <v>6</v>
      </c>
      <c r="C718" t="s">
        <v>4</v>
      </c>
      <c r="D718" t="s">
        <v>20</v>
      </c>
      <c r="E718">
        <v>48186</v>
      </c>
      <c r="F718">
        <v>4240</v>
      </c>
      <c r="G718">
        <v>2017</v>
      </c>
      <c r="H718" t="s">
        <v>41</v>
      </c>
    </row>
    <row r="719" spans="1:8" x14ac:dyDescent="0.25">
      <c r="A719" s="6">
        <v>42887</v>
      </c>
      <c r="B719" t="s">
        <v>7</v>
      </c>
      <c r="C719" t="s">
        <v>4</v>
      </c>
      <c r="D719" t="s">
        <v>20</v>
      </c>
      <c r="E719">
        <v>43250</v>
      </c>
      <c r="F719">
        <v>3806</v>
      </c>
      <c r="G719">
        <v>2017</v>
      </c>
      <c r="H719" t="s">
        <v>41</v>
      </c>
    </row>
    <row r="720" spans="1:8" x14ac:dyDescent="0.25">
      <c r="A720" s="6">
        <v>42887</v>
      </c>
      <c r="B720" t="s">
        <v>8</v>
      </c>
      <c r="C720" t="s">
        <v>9</v>
      </c>
      <c r="D720" t="s">
        <v>20</v>
      </c>
      <c r="E720">
        <v>43392</v>
      </c>
      <c r="F720">
        <v>3818</v>
      </c>
      <c r="G720">
        <v>2017</v>
      </c>
      <c r="H720" t="s">
        <v>41</v>
      </c>
    </row>
    <row r="721" spans="1:8" x14ac:dyDescent="0.25">
      <c r="A721" s="6">
        <v>42887</v>
      </c>
      <c r="B721" t="s">
        <v>10</v>
      </c>
      <c r="C721" t="s">
        <v>11</v>
      </c>
      <c r="D721" t="s">
        <v>20</v>
      </c>
      <c r="E721">
        <v>39142</v>
      </c>
      <c r="F721">
        <v>3444</v>
      </c>
      <c r="G721">
        <v>2017</v>
      </c>
      <c r="H721" t="s">
        <v>41</v>
      </c>
    </row>
    <row r="722" spans="1:8" x14ac:dyDescent="0.25">
      <c r="A722" s="6">
        <v>42887</v>
      </c>
      <c r="B722" t="s">
        <v>12</v>
      </c>
      <c r="C722" t="s">
        <v>13</v>
      </c>
      <c r="D722" t="s">
        <v>20</v>
      </c>
      <c r="E722">
        <v>39261</v>
      </c>
      <c r="F722">
        <v>3455</v>
      </c>
      <c r="G722">
        <v>2017</v>
      </c>
      <c r="H722" t="s">
        <v>41</v>
      </c>
    </row>
    <row r="723" spans="1:8" x14ac:dyDescent="0.25">
      <c r="A723" s="6">
        <v>42887</v>
      </c>
      <c r="B723" t="s">
        <v>14</v>
      </c>
      <c r="C723" t="s">
        <v>15</v>
      </c>
      <c r="D723" t="s">
        <v>20</v>
      </c>
      <c r="E723">
        <v>36082</v>
      </c>
      <c r="F723">
        <v>3175</v>
      </c>
      <c r="G723">
        <v>2017</v>
      </c>
      <c r="H723" t="s">
        <v>41</v>
      </c>
    </row>
    <row r="724" spans="1:8" x14ac:dyDescent="0.25">
      <c r="A724" s="6">
        <v>42887</v>
      </c>
      <c r="B724" t="s">
        <v>16</v>
      </c>
      <c r="C724" t="s">
        <v>11</v>
      </c>
      <c r="D724" t="s">
        <v>20</v>
      </c>
      <c r="E724">
        <v>47847</v>
      </c>
      <c r="F724">
        <v>4211</v>
      </c>
      <c r="G724">
        <v>2017</v>
      </c>
      <c r="H724" t="s">
        <v>41</v>
      </c>
    </row>
    <row r="725" spans="1:8" x14ac:dyDescent="0.25">
      <c r="A725" s="6">
        <v>42887</v>
      </c>
      <c r="B725" t="s">
        <v>17</v>
      </c>
      <c r="C725" t="s">
        <v>11</v>
      </c>
      <c r="D725" t="s">
        <v>20</v>
      </c>
      <c r="E725">
        <v>53347</v>
      </c>
      <c r="F725">
        <v>4695</v>
      </c>
      <c r="G725">
        <v>2017</v>
      </c>
      <c r="H725" t="s">
        <v>41</v>
      </c>
    </row>
    <row r="726" spans="1:8" x14ac:dyDescent="0.25">
      <c r="A726" s="6">
        <v>42887</v>
      </c>
      <c r="B726" t="s">
        <v>18</v>
      </c>
      <c r="C726" t="s">
        <v>9</v>
      </c>
      <c r="D726" t="s">
        <v>20</v>
      </c>
      <c r="E726">
        <v>27128</v>
      </c>
      <c r="F726">
        <v>2387</v>
      </c>
      <c r="G726">
        <v>2017</v>
      </c>
      <c r="H726" t="s">
        <v>41</v>
      </c>
    </row>
    <row r="727" spans="1:8" x14ac:dyDescent="0.25">
      <c r="A727" s="6">
        <v>42887</v>
      </c>
      <c r="B727" t="s">
        <v>19</v>
      </c>
      <c r="C727" t="s">
        <v>9</v>
      </c>
      <c r="D727" t="s">
        <v>20</v>
      </c>
      <c r="E727">
        <v>37972</v>
      </c>
      <c r="F727">
        <v>3342</v>
      </c>
      <c r="G727">
        <v>2017</v>
      </c>
      <c r="H727" t="s">
        <v>41</v>
      </c>
    </row>
    <row r="728" spans="1:8" x14ac:dyDescent="0.25">
      <c r="A728" s="6">
        <v>42917</v>
      </c>
      <c r="B728" t="s">
        <v>3</v>
      </c>
      <c r="C728" t="s">
        <v>4</v>
      </c>
      <c r="D728" t="s">
        <v>20</v>
      </c>
      <c r="E728">
        <v>25116</v>
      </c>
      <c r="F728">
        <v>2210</v>
      </c>
      <c r="G728">
        <v>2017</v>
      </c>
      <c r="H728" t="s">
        <v>42</v>
      </c>
    </row>
    <row r="729" spans="1:8" x14ac:dyDescent="0.25">
      <c r="A729" s="6">
        <v>42917</v>
      </c>
      <c r="B729" t="s">
        <v>6</v>
      </c>
      <c r="C729" t="s">
        <v>4</v>
      </c>
      <c r="D729" t="s">
        <v>20</v>
      </c>
      <c r="E729">
        <v>26522</v>
      </c>
      <c r="F729">
        <v>2334</v>
      </c>
      <c r="G729">
        <v>2017</v>
      </c>
      <c r="H729" t="s">
        <v>42</v>
      </c>
    </row>
    <row r="730" spans="1:8" x14ac:dyDescent="0.25">
      <c r="A730" s="6">
        <v>42917</v>
      </c>
      <c r="B730" t="s">
        <v>7</v>
      </c>
      <c r="C730" t="s">
        <v>4</v>
      </c>
      <c r="D730" t="s">
        <v>20</v>
      </c>
      <c r="E730">
        <v>25068</v>
      </c>
      <c r="F730">
        <v>2206</v>
      </c>
      <c r="G730">
        <v>2017</v>
      </c>
      <c r="H730" t="s">
        <v>42</v>
      </c>
    </row>
    <row r="731" spans="1:8" x14ac:dyDescent="0.25">
      <c r="A731" s="6">
        <v>42917</v>
      </c>
      <c r="B731" t="s">
        <v>8</v>
      </c>
      <c r="C731" t="s">
        <v>9</v>
      </c>
      <c r="D731" t="s">
        <v>20</v>
      </c>
      <c r="E731">
        <v>35724</v>
      </c>
      <c r="F731">
        <v>3144</v>
      </c>
      <c r="G731">
        <v>2017</v>
      </c>
      <c r="H731" t="s">
        <v>42</v>
      </c>
    </row>
    <row r="732" spans="1:8" x14ac:dyDescent="0.25">
      <c r="A732" s="6">
        <v>42917</v>
      </c>
      <c r="B732" t="s">
        <v>10</v>
      </c>
      <c r="C732" t="s">
        <v>11</v>
      </c>
      <c r="D732" t="s">
        <v>20</v>
      </c>
      <c r="E732">
        <v>40158</v>
      </c>
      <c r="F732">
        <v>3534</v>
      </c>
      <c r="G732">
        <v>2017</v>
      </c>
      <c r="H732" t="s">
        <v>42</v>
      </c>
    </row>
    <row r="733" spans="1:8" x14ac:dyDescent="0.25">
      <c r="A733" s="6">
        <v>42917</v>
      </c>
      <c r="B733" t="s">
        <v>12</v>
      </c>
      <c r="C733" t="s">
        <v>13</v>
      </c>
      <c r="D733" t="s">
        <v>20</v>
      </c>
      <c r="E733">
        <v>24991</v>
      </c>
      <c r="F733">
        <v>2199</v>
      </c>
      <c r="G733">
        <v>2017</v>
      </c>
      <c r="H733" t="s">
        <v>42</v>
      </c>
    </row>
    <row r="734" spans="1:8" x14ac:dyDescent="0.25">
      <c r="A734" s="6">
        <v>42917</v>
      </c>
      <c r="B734" t="s">
        <v>14</v>
      </c>
      <c r="C734" t="s">
        <v>15</v>
      </c>
      <c r="D734" t="s">
        <v>20</v>
      </c>
      <c r="E734">
        <v>39088</v>
      </c>
      <c r="F734">
        <v>3440</v>
      </c>
      <c r="G734">
        <v>2017</v>
      </c>
      <c r="H734" t="s">
        <v>42</v>
      </c>
    </row>
    <row r="735" spans="1:8" x14ac:dyDescent="0.25">
      <c r="A735" s="6">
        <v>42917</v>
      </c>
      <c r="B735" t="s">
        <v>16</v>
      </c>
      <c r="C735" t="s">
        <v>11</v>
      </c>
      <c r="D735" t="s">
        <v>20</v>
      </c>
      <c r="E735">
        <v>28915</v>
      </c>
      <c r="F735">
        <v>2545</v>
      </c>
      <c r="G735">
        <v>2017</v>
      </c>
      <c r="H735" t="s">
        <v>42</v>
      </c>
    </row>
    <row r="736" spans="1:8" x14ac:dyDescent="0.25">
      <c r="A736" s="6">
        <v>42917</v>
      </c>
      <c r="B736" t="s">
        <v>17</v>
      </c>
      <c r="C736" t="s">
        <v>11</v>
      </c>
      <c r="D736" t="s">
        <v>20</v>
      </c>
      <c r="E736">
        <v>46296</v>
      </c>
      <c r="F736">
        <v>4074</v>
      </c>
      <c r="G736">
        <v>2017</v>
      </c>
      <c r="H736" t="s">
        <v>42</v>
      </c>
    </row>
    <row r="737" spans="1:8" x14ac:dyDescent="0.25">
      <c r="A737" s="6">
        <v>42917</v>
      </c>
      <c r="B737" t="s">
        <v>18</v>
      </c>
      <c r="C737" t="s">
        <v>9</v>
      </c>
      <c r="D737" t="s">
        <v>20</v>
      </c>
      <c r="E737">
        <v>33902</v>
      </c>
      <c r="F737">
        <v>2983</v>
      </c>
      <c r="G737">
        <v>2017</v>
      </c>
      <c r="H737" t="s">
        <v>42</v>
      </c>
    </row>
    <row r="738" spans="1:8" x14ac:dyDescent="0.25">
      <c r="A738" s="6">
        <v>42917</v>
      </c>
      <c r="B738" t="s">
        <v>19</v>
      </c>
      <c r="C738" t="s">
        <v>9</v>
      </c>
      <c r="D738" t="s">
        <v>20</v>
      </c>
      <c r="E738">
        <v>48935</v>
      </c>
      <c r="F738">
        <v>4306</v>
      </c>
      <c r="G738">
        <v>2017</v>
      </c>
      <c r="H738" t="s">
        <v>42</v>
      </c>
    </row>
    <row r="739" spans="1:8" x14ac:dyDescent="0.25">
      <c r="A739" s="6">
        <v>42948</v>
      </c>
      <c r="B739" t="s">
        <v>3</v>
      </c>
      <c r="C739" t="s">
        <v>4</v>
      </c>
      <c r="D739" t="s">
        <v>20</v>
      </c>
      <c r="E739">
        <v>31581</v>
      </c>
      <c r="F739">
        <v>2779</v>
      </c>
      <c r="G739">
        <v>2017</v>
      </c>
      <c r="H739" t="s">
        <v>43</v>
      </c>
    </row>
    <row r="740" spans="1:8" x14ac:dyDescent="0.25">
      <c r="A740" s="6">
        <v>42948</v>
      </c>
      <c r="B740" t="s">
        <v>6</v>
      </c>
      <c r="C740" t="s">
        <v>4</v>
      </c>
      <c r="D740" t="s">
        <v>20</v>
      </c>
      <c r="E740">
        <v>39229</v>
      </c>
      <c r="F740">
        <v>3452</v>
      </c>
      <c r="G740">
        <v>2017</v>
      </c>
      <c r="H740" t="s">
        <v>43</v>
      </c>
    </row>
    <row r="741" spans="1:8" x14ac:dyDescent="0.25">
      <c r="A741" s="6">
        <v>42948</v>
      </c>
      <c r="B741" t="s">
        <v>7</v>
      </c>
      <c r="C741" t="s">
        <v>4</v>
      </c>
      <c r="D741" t="s">
        <v>20</v>
      </c>
      <c r="E741">
        <v>40757</v>
      </c>
      <c r="F741">
        <v>3587</v>
      </c>
      <c r="G741">
        <v>2017</v>
      </c>
      <c r="H741" t="s">
        <v>43</v>
      </c>
    </row>
    <row r="742" spans="1:8" x14ac:dyDescent="0.25">
      <c r="A742" s="6">
        <v>42948</v>
      </c>
      <c r="B742" t="s">
        <v>8</v>
      </c>
      <c r="C742" t="s">
        <v>9</v>
      </c>
      <c r="D742" t="s">
        <v>20</v>
      </c>
      <c r="E742">
        <v>28075</v>
      </c>
      <c r="F742">
        <v>2471</v>
      </c>
      <c r="G742">
        <v>2017</v>
      </c>
      <c r="H742" t="s">
        <v>43</v>
      </c>
    </row>
    <row r="743" spans="1:8" x14ac:dyDescent="0.25">
      <c r="A743" s="6">
        <v>42948</v>
      </c>
      <c r="B743" t="s">
        <v>10</v>
      </c>
      <c r="C743" t="s">
        <v>11</v>
      </c>
      <c r="D743" t="s">
        <v>20</v>
      </c>
      <c r="E743">
        <v>49354</v>
      </c>
      <c r="F743">
        <v>4343</v>
      </c>
      <c r="G743">
        <v>2017</v>
      </c>
      <c r="H743" t="s">
        <v>43</v>
      </c>
    </row>
    <row r="744" spans="1:8" x14ac:dyDescent="0.25">
      <c r="A744" s="6">
        <v>42948</v>
      </c>
      <c r="B744" t="s">
        <v>12</v>
      </c>
      <c r="C744" t="s">
        <v>13</v>
      </c>
      <c r="D744" t="s">
        <v>20</v>
      </c>
      <c r="E744">
        <v>36467</v>
      </c>
      <c r="F744">
        <v>3209</v>
      </c>
      <c r="G744">
        <v>2017</v>
      </c>
      <c r="H744" t="s">
        <v>43</v>
      </c>
    </row>
    <row r="745" spans="1:8" x14ac:dyDescent="0.25">
      <c r="A745" s="6">
        <v>42948</v>
      </c>
      <c r="B745" t="s">
        <v>14</v>
      </c>
      <c r="C745" t="s">
        <v>15</v>
      </c>
      <c r="D745" t="s">
        <v>20</v>
      </c>
      <c r="E745">
        <v>29888</v>
      </c>
      <c r="F745">
        <v>2630</v>
      </c>
      <c r="G745">
        <v>2017</v>
      </c>
      <c r="H745" t="s">
        <v>43</v>
      </c>
    </row>
    <row r="746" spans="1:8" x14ac:dyDescent="0.25">
      <c r="A746" s="6">
        <v>42948</v>
      </c>
      <c r="B746" t="s">
        <v>16</v>
      </c>
      <c r="C746" t="s">
        <v>11</v>
      </c>
      <c r="D746" t="s">
        <v>20</v>
      </c>
      <c r="E746">
        <v>53798</v>
      </c>
      <c r="F746">
        <v>4734</v>
      </c>
      <c r="G746">
        <v>2017</v>
      </c>
      <c r="H746" t="s">
        <v>43</v>
      </c>
    </row>
    <row r="747" spans="1:8" x14ac:dyDescent="0.25">
      <c r="A747" s="6">
        <v>42948</v>
      </c>
      <c r="B747" t="s">
        <v>17</v>
      </c>
      <c r="C747" t="s">
        <v>11</v>
      </c>
      <c r="D747" t="s">
        <v>20</v>
      </c>
      <c r="E747">
        <v>47786</v>
      </c>
      <c r="F747">
        <v>4205</v>
      </c>
      <c r="G747">
        <v>2017</v>
      </c>
      <c r="H747" t="s">
        <v>43</v>
      </c>
    </row>
    <row r="748" spans="1:8" x14ac:dyDescent="0.25">
      <c r="A748" s="6">
        <v>42948</v>
      </c>
      <c r="B748" t="s">
        <v>18</v>
      </c>
      <c r="C748" t="s">
        <v>9</v>
      </c>
      <c r="D748" t="s">
        <v>20</v>
      </c>
      <c r="E748">
        <v>52952</v>
      </c>
      <c r="F748">
        <v>4660</v>
      </c>
      <c r="G748">
        <v>2017</v>
      </c>
      <c r="H748" t="s">
        <v>43</v>
      </c>
    </row>
    <row r="749" spans="1:8" x14ac:dyDescent="0.25">
      <c r="A749" s="6">
        <v>42948</v>
      </c>
      <c r="B749" t="s">
        <v>19</v>
      </c>
      <c r="C749" t="s">
        <v>9</v>
      </c>
      <c r="D749" t="s">
        <v>20</v>
      </c>
      <c r="E749">
        <v>34192</v>
      </c>
      <c r="F749">
        <v>3009</v>
      </c>
      <c r="G749">
        <v>2017</v>
      </c>
      <c r="H749" t="s">
        <v>43</v>
      </c>
    </row>
    <row r="750" spans="1:8" x14ac:dyDescent="0.25">
      <c r="A750" s="6">
        <v>42979</v>
      </c>
      <c r="B750" t="s">
        <v>3</v>
      </c>
      <c r="C750" t="s">
        <v>4</v>
      </c>
      <c r="D750" t="s">
        <v>20</v>
      </c>
      <c r="E750">
        <v>45488</v>
      </c>
      <c r="F750">
        <v>4003</v>
      </c>
      <c r="G750">
        <v>2017</v>
      </c>
      <c r="H750" t="s">
        <v>44</v>
      </c>
    </row>
    <row r="751" spans="1:8" x14ac:dyDescent="0.25">
      <c r="A751" s="6">
        <v>42979</v>
      </c>
      <c r="B751" t="s">
        <v>6</v>
      </c>
      <c r="C751" t="s">
        <v>4</v>
      </c>
      <c r="D751" t="s">
        <v>20</v>
      </c>
      <c r="E751">
        <v>53676</v>
      </c>
      <c r="F751">
        <v>4723</v>
      </c>
      <c r="G751">
        <v>2017</v>
      </c>
      <c r="H751" t="s">
        <v>44</v>
      </c>
    </row>
    <row r="752" spans="1:8" x14ac:dyDescent="0.25">
      <c r="A752" s="6">
        <v>42979</v>
      </c>
      <c r="B752" t="s">
        <v>7</v>
      </c>
      <c r="C752" t="s">
        <v>4</v>
      </c>
      <c r="D752" t="s">
        <v>20</v>
      </c>
      <c r="E752">
        <v>29900</v>
      </c>
      <c r="F752">
        <v>2631</v>
      </c>
      <c r="G752">
        <v>2017</v>
      </c>
      <c r="H752" t="s">
        <v>44</v>
      </c>
    </row>
    <row r="753" spans="1:8" x14ac:dyDescent="0.25">
      <c r="A753" s="6">
        <v>42979</v>
      </c>
      <c r="B753" t="s">
        <v>8</v>
      </c>
      <c r="C753" t="s">
        <v>9</v>
      </c>
      <c r="D753" t="s">
        <v>20</v>
      </c>
      <c r="E753">
        <v>53016</v>
      </c>
      <c r="F753">
        <v>4665</v>
      </c>
      <c r="G753">
        <v>2017</v>
      </c>
      <c r="H753" t="s">
        <v>44</v>
      </c>
    </row>
    <row r="754" spans="1:8" x14ac:dyDescent="0.25">
      <c r="A754" s="6">
        <v>42979</v>
      </c>
      <c r="B754" t="s">
        <v>10</v>
      </c>
      <c r="C754" t="s">
        <v>11</v>
      </c>
      <c r="D754" t="s">
        <v>20</v>
      </c>
      <c r="E754">
        <v>47199</v>
      </c>
      <c r="F754">
        <v>4154</v>
      </c>
      <c r="G754">
        <v>2017</v>
      </c>
      <c r="H754" t="s">
        <v>44</v>
      </c>
    </row>
    <row r="755" spans="1:8" x14ac:dyDescent="0.25">
      <c r="A755" s="6">
        <v>42979</v>
      </c>
      <c r="B755" t="s">
        <v>12</v>
      </c>
      <c r="C755" t="s">
        <v>13</v>
      </c>
      <c r="D755" t="s">
        <v>20</v>
      </c>
      <c r="E755">
        <v>42843</v>
      </c>
      <c r="F755">
        <v>3770</v>
      </c>
      <c r="G755">
        <v>2017</v>
      </c>
      <c r="H755" t="s">
        <v>44</v>
      </c>
    </row>
    <row r="756" spans="1:8" x14ac:dyDescent="0.25">
      <c r="A756" s="6">
        <v>42979</v>
      </c>
      <c r="B756" t="s">
        <v>14</v>
      </c>
      <c r="C756" t="s">
        <v>15</v>
      </c>
      <c r="D756" t="s">
        <v>20</v>
      </c>
      <c r="E756">
        <v>50274</v>
      </c>
      <c r="F756">
        <v>4424</v>
      </c>
      <c r="G756">
        <v>2017</v>
      </c>
      <c r="H756" t="s">
        <v>44</v>
      </c>
    </row>
    <row r="757" spans="1:8" x14ac:dyDescent="0.25">
      <c r="A757" s="6">
        <v>42979</v>
      </c>
      <c r="B757" t="s">
        <v>16</v>
      </c>
      <c r="C757" t="s">
        <v>11</v>
      </c>
      <c r="D757" t="s">
        <v>20</v>
      </c>
      <c r="E757">
        <v>50791</v>
      </c>
      <c r="F757">
        <v>4470</v>
      </c>
      <c r="G757">
        <v>2017</v>
      </c>
      <c r="H757" t="s">
        <v>44</v>
      </c>
    </row>
    <row r="758" spans="1:8" x14ac:dyDescent="0.25">
      <c r="A758" s="6">
        <v>42979</v>
      </c>
      <c r="B758" t="s">
        <v>17</v>
      </c>
      <c r="C758" t="s">
        <v>11</v>
      </c>
      <c r="D758" t="s">
        <v>20</v>
      </c>
      <c r="E758">
        <v>53255</v>
      </c>
      <c r="F758">
        <v>4686</v>
      </c>
      <c r="G758">
        <v>2017</v>
      </c>
      <c r="H758" t="s">
        <v>44</v>
      </c>
    </row>
    <row r="759" spans="1:8" x14ac:dyDescent="0.25">
      <c r="A759" s="6">
        <v>42979</v>
      </c>
      <c r="B759" t="s">
        <v>18</v>
      </c>
      <c r="C759" t="s">
        <v>9</v>
      </c>
      <c r="D759" t="s">
        <v>20</v>
      </c>
      <c r="E759">
        <v>53855</v>
      </c>
      <c r="F759">
        <v>4739</v>
      </c>
      <c r="G759">
        <v>2017</v>
      </c>
      <c r="H759" t="s">
        <v>44</v>
      </c>
    </row>
    <row r="760" spans="1:8" x14ac:dyDescent="0.25">
      <c r="A760" s="6">
        <v>42979</v>
      </c>
      <c r="B760" t="s">
        <v>19</v>
      </c>
      <c r="C760" t="s">
        <v>9</v>
      </c>
      <c r="D760" t="s">
        <v>20</v>
      </c>
      <c r="E760">
        <v>28360</v>
      </c>
      <c r="F760">
        <v>2496</v>
      </c>
      <c r="G760">
        <v>2017</v>
      </c>
      <c r="H760" t="s">
        <v>44</v>
      </c>
    </row>
    <row r="761" spans="1:8" x14ac:dyDescent="0.25">
      <c r="A761" s="6">
        <v>43009</v>
      </c>
      <c r="B761" t="s">
        <v>3</v>
      </c>
      <c r="C761" t="s">
        <v>4</v>
      </c>
      <c r="D761" t="s">
        <v>20</v>
      </c>
      <c r="E761">
        <v>30711</v>
      </c>
      <c r="F761">
        <v>2703</v>
      </c>
      <c r="G761">
        <v>2017</v>
      </c>
      <c r="H761" t="s">
        <v>45</v>
      </c>
    </row>
    <row r="762" spans="1:8" x14ac:dyDescent="0.25">
      <c r="A762" s="6">
        <v>43009</v>
      </c>
      <c r="B762" t="s">
        <v>6</v>
      </c>
      <c r="C762" t="s">
        <v>4</v>
      </c>
      <c r="D762" t="s">
        <v>20</v>
      </c>
      <c r="E762">
        <v>50511</v>
      </c>
      <c r="F762">
        <v>4445</v>
      </c>
      <c r="G762">
        <v>2017</v>
      </c>
      <c r="H762" t="s">
        <v>45</v>
      </c>
    </row>
    <row r="763" spans="1:8" x14ac:dyDescent="0.25">
      <c r="A763" s="6">
        <v>43009</v>
      </c>
      <c r="B763" t="s">
        <v>7</v>
      </c>
      <c r="C763" t="s">
        <v>4</v>
      </c>
      <c r="D763" t="s">
        <v>20</v>
      </c>
      <c r="E763">
        <v>27283</v>
      </c>
      <c r="F763">
        <v>2401</v>
      </c>
      <c r="G763">
        <v>2017</v>
      </c>
      <c r="H763" t="s">
        <v>45</v>
      </c>
    </row>
    <row r="764" spans="1:8" x14ac:dyDescent="0.25">
      <c r="A764" s="6">
        <v>43009</v>
      </c>
      <c r="B764" t="s">
        <v>8</v>
      </c>
      <c r="C764" t="s">
        <v>9</v>
      </c>
      <c r="D764" t="s">
        <v>20</v>
      </c>
      <c r="E764">
        <v>49526</v>
      </c>
      <c r="F764">
        <v>4358</v>
      </c>
      <c r="G764">
        <v>2017</v>
      </c>
      <c r="H764" t="s">
        <v>45</v>
      </c>
    </row>
    <row r="765" spans="1:8" x14ac:dyDescent="0.25">
      <c r="A765" s="6">
        <v>43009</v>
      </c>
      <c r="B765" t="s">
        <v>10</v>
      </c>
      <c r="C765" t="s">
        <v>11</v>
      </c>
      <c r="D765" t="s">
        <v>20</v>
      </c>
      <c r="E765">
        <v>32220</v>
      </c>
      <c r="F765">
        <v>2835</v>
      </c>
      <c r="G765">
        <v>2017</v>
      </c>
      <c r="H765" t="s">
        <v>45</v>
      </c>
    </row>
    <row r="766" spans="1:8" x14ac:dyDescent="0.25">
      <c r="A766" s="6">
        <v>43009</v>
      </c>
      <c r="B766" t="s">
        <v>12</v>
      </c>
      <c r="C766" t="s">
        <v>13</v>
      </c>
      <c r="D766" t="s">
        <v>20</v>
      </c>
      <c r="E766">
        <v>40119</v>
      </c>
      <c r="F766">
        <v>3530</v>
      </c>
      <c r="G766">
        <v>2017</v>
      </c>
      <c r="H766" t="s">
        <v>45</v>
      </c>
    </row>
    <row r="767" spans="1:8" x14ac:dyDescent="0.25">
      <c r="A767" s="6">
        <v>43009</v>
      </c>
      <c r="B767" t="s">
        <v>14</v>
      </c>
      <c r="C767" t="s">
        <v>15</v>
      </c>
      <c r="D767" t="s">
        <v>20</v>
      </c>
      <c r="E767">
        <v>32346</v>
      </c>
      <c r="F767">
        <v>2846</v>
      </c>
      <c r="G767">
        <v>2017</v>
      </c>
      <c r="H767" t="s">
        <v>45</v>
      </c>
    </row>
    <row r="768" spans="1:8" x14ac:dyDescent="0.25">
      <c r="A768" s="6">
        <v>43009</v>
      </c>
      <c r="B768" t="s">
        <v>16</v>
      </c>
      <c r="C768" t="s">
        <v>11</v>
      </c>
      <c r="D768" t="s">
        <v>20</v>
      </c>
      <c r="E768">
        <v>54628</v>
      </c>
      <c r="F768">
        <v>4807</v>
      </c>
      <c r="G768">
        <v>2017</v>
      </c>
      <c r="H768" t="s">
        <v>45</v>
      </c>
    </row>
    <row r="769" spans="1:8" x14ac:dyDescent="0.25">
      <c r="A769" s="6">
        <v>43009</v>
      </c>
      <c r="B769" t="s">
        <v>17</v>
      </c>
      <c r="C769" t="s">
        <v>11</v>
      </c>
      <c r="D769" t="s">
        <v>20</v>
      </c>
      <c r="E769">
        <v>53463</v>
      </c>
      <c r="F769">
        <v>4705</v>
      </c>
      <c r="G769">
        <v>2017</v>
      </c>
      <c r="H769" t="s">
        <v>45</v>
      </c>
    </row>
    <row r="770" spans="1:8" x14ac:dyDescent="0.25">
      <c r="A770" s="6">
        <v>43009</v>
      </c>
      <c r="B770" t="s">
        <v>18</v>
      </c>
      <c r="C770" t="s">
        <v>9</v>
      </c>
      <c r="D770" t="s">
        <v>20</v>
      </c>
      <c r="E770">
        <v>30591</v>
      </c>
      <c r="F770">
        <v>2692</v>
      </c>
      <c r="G770">
        <v>2017</v>
      </c>
      <c r="H770" t="s">
        <v>45</v>
      </c>
    </row>
    <row r="771" spans="1:8" x14ac:dyDescent="0.25">
      <c r="A771" s="6">
        <v>43009</v>
      </c>
      <c r="B771" t="s">
        <v>19</v>
      </c>
      <c r="C771" t="s">
        <v>9</v>
      </c>
      <c r="D771" t="s">
        <v>20</v>
      </c>
      <c r="E771">
        <v>39172</v>
      </c>
      <c r="F771">
        <v>3447</v>
      </c>
      <c r="G771">
        <v>2017</v>
      </c>
      <c r="H771" t="s">
        <v>45</v>
      </c>
    </row>
    <row r="772" spans="1:8" x14ac:dyDescent="0.25">
      <c r="A772" s="6">
        <v>43040</v>
      </c>
      <c r="B772" t="s">
        <v>3</v>
      </c>
      <c r="C772" t="s">
        <v>4</v>
      </c>
      <c r="D772" t="s">
        <v>20</v>
      </c>
      <c r="E772">
        <v>32487</v>
      </c>
      <c r="F772">
        <v>2859</v>
      </c>
      <c r="G772">
        <v>2017</v>
      </c>
      <c r="H772" t="s">
        <v>46</v>
      </c>
    </row>
    <row r="773" spans="1:8" x14ac:dyDescent="0.25">
      <c r="A773" s="6">
        <v>43040</v>
      </c>
      <c r="B773" t="s">
        <v>6</v>
      </c>
      <c r="C773" t="s">
        <v>4</v>
      </c>
      <c r="D773" t="s">
        <v>20</v>
      </c>
      <c r="E773">
        <v>50832</v>
      </c>
      <c r="F773">
        <v>4473</v>
      </c>
      <c r="G773">
        <v>2017</v>
      </c>
      <c r="H773" t="s">
        <v>46</v>
      </c>
    </row>
    <row r="774" spans="1:8" x14ac:dyDescent="0.25">
      <c r="A774" s="6">
        <v>43040</v>
      </c>
      <c r="B774" t="s">
        <v>7</v>
      </c>
      <c r="C774" t="s">
        <v>4</v>
      </c>
      <c r="D774" t="s">
        <v>20</v>
      </c>
      <c r="E774">
        <v>52451</v>
      </c>
      <c r="F774">
        <v>4616</v>
      </c>
      <c r="G774">
        <v>2017</v>
      </c>
      <c r="H774" t="s">
        <v>46</v>
      </c>
    </row>
    <row r="775" spans="1:8" x14ac:dyDescent="0.25">
      <c r="A775" s="6">
        <v>43040</v>
      </c>
      <c r="B775" t="s">
        <v>8</v>
      </c>
      <c r="C775" t="s">
        <v>9</v>
      </c>
      <c r="D775" t="s">
        <v>20</v>
      </c>
      <c r="E775">
        <v>37016</v>
      </c>
      <c r="F775">
        <v>3257</v>
      </c>
      <c r="G775">
        <v>2017</v>
      </c>
      <c r="H775" t="s">
        <v>46</v>
      </c>
    </row>
    <row r="776" spans="1:8" x14ac:dyDescent="0.25">
      <c r="A776" s="6">
        <v>43040</v>
      </c>
      <c r="B776" t="s">
        <v>10</v>
      </c>
      <c r="C776" t="s">
        <v>11</v>
      </c>
      <c r="D776" t="s">
        <v>20</v>
      </c>
      <c r="E776">
        <v>44109</v>
      </c>
      <c r="F776">
        <v>3882</v>
      </c>
      <c r="G776">
        <v>2017</v>
      </c>
      <c r="H776" t="s">
        <v>46</v>
      </c>
    </row>
    <row r="777" spans="1:8" x14ac:dyDescent="0.25">
      <c r="A777" s="6">
        <v>43040</v>
      </c>
      <c r="B777" t="s">
        <v>12</v>
      </c>
      <c r="C777" t="s">
        <v>13</v>
      </c>
      <c r="D777" t="s">
        <v>20</v>
      </c>
      <c r="E777">
        <v>51408</v>
      </c>
      <c r="F777">
        <v>4524</v>
      </c>
      <c r="G777">
        <v>2017</v>
      </c>
      <c r="H777" t="s">
        <v>46</v>
      </c>
    </row>
    <row r="778" spans="1:8" x14ac:dyDescent="0.25">
      <c r="A778" s="6">
        <v>43040</v>
      </c>
      <c r="B778" t="s">
        <v>14</v>
      </c>
      <c r="C778" t="s">
        <v>15</v>
      </c>
      <c r="D778" t="s">
        <v>20</v>
      </c>
      <c r="E778">
        <v>31765</v>
      </c>
      <c r="F778">
        <v>2795</v>
      </c>
      <c r="G778">
        <v>2017</v>
      </c>
      <c r="H778" t="s">
        <v>46</v>
      </c>
    </row>
    <row r="779" spans="1:8" x14ac:dyDescent="0.25">
      <c r="A779" s="6">
        <v>43040</v>
      </c>
      <c r="B779" t="s">
        <v>16</v>
      </c>
      <c r="C779" t="s">
        <v>11</v>
      </c>
      <c r="D779" t="s">
        <v>20</v>
      </c>
      <c r="E779">
        <v>35281</v>
      </c>
      <c r="F779">
        <v>3105</v>
      </c>
      <c r="G779">
        <v>2017</v>
      </c>
      <c r="H779" t="s">
        <v>46</v>
      </c>
    </row>
    <row r="780" spans="1:8" x14ac:dyDescent="0.25">
      <c r="A780" s="6">
        <v>43040</v>
      </c>
      <c r="B780" t="s">
        <v>17</v>
      </c>
      <c r="C780" t="s">
        <v>11</v>
      </c>
      <c r="D780" t="s">
        <v>20</v>
      </c>
      <c r="E780">
        <v>53349</v>
      </c>
      <c r="F780">
        <v>4695</v>
      </c>
      <c r="G780">
        <v>2017</v>
      </c>
      <c r="H780" t="s">
        <v>46</v>
      </c>
    </row>
    <row r="781" spans="1:8" x14ac:dyDescent="0.25">
      <c r="A781" s="6">
        <v>43040</v>
      </c>
      <c r="B781" t="s">
        <v>18</v>
      </c>
      <c r="C781" t="s">
        <v>9</v>
      </c>
      <c r="D781" t="s">
        <v>20</v>
      </c>
      <c r="E781">
        <v>35793</v>
      </c>
      <c r="F781">
        <v>3150</v>
      </c>
      <c r="G781">
        <v>2017</v>
      </c>
      <c r="H781" t="s">
        <v>46</v>
      </c>
    </row>
    <row r="782" spans="1:8" x14ac:dyDescent="0.25">
      <c r="A782" s="6">
        <v>43040</v>
      </c>
      <c r="B782" t="s">
        <v>19</v>
      </c>
      <c r="C782" t="s">
        <v>9</v>
      </c>
      <c r="D782" t="s">
        <v>20</v>
      </c>
      <c r="E782">
        <v>34123</v>
      </c>
      <c r="F782">
        <v>3003</v>
      </c>
      <c r="G782">
        <v>2017</v>
      </c>
      <c r="H782" t="s">
        <v>46</v>
      </c>
    </row>
    <row r="783" spans="1:8" x14ac:dyDescent="0.25">
      <c r="A783" s="6">
        <v>43070</v>
      </c>
      <c r="B783" t="s">
        <v>3</v>
      </c>
      <c r="C783" t="s">
        <v>4</v>
      </c>
      <c r="D783" t="s">
        <v>20</v>
      </c>
      <c r="E783">
        <v>48235</v>
      </c>
      <c r="F783">
        <v>4245</v>
      </c>
      <c r="G783">
        <v>2017</v>
      </c>
      <c r="H783" t="s">
        <v>47</v>
      </c>
    </row>
    <row r="784" spans="1:8" x14ac:dyDescent="0.25">
      <c r="A784" s="6">
        <v>43070</v>
      </c>
      <c r="B784" t="s">
        <v>6</v>
      </c>
      <c r="C784" t="s">
        <v>4</v>
      </c>
      <c r="D784" t="s">
        <v>20</v>
      </c>
      <c r="E784">
        <v>29308</v>
      </c>
      <c r="F784">
        <v>2579</v>
      </c>
      <c r="G784">
        <v>2017</v>
      </c>
      <c r="H784" t="s">
        <v>47</v>
      </c>
    </row>
    <row r="785" spans="1:8" x14ac:dyDescent="0.25">
      <c r="A785" s="6">
        <v>43070</v>
      </c>
      <c r="B785" t="s">
        <v>7</v>
      </c>
      <c r="C785" t="s">
        <v>4</v>
      </c>
      <c r="D785" t="s">
        <v>20</v>
      </c>
      <c r="E785">
        <v>34246</v>
      </c>
      <c r="F785">
        <v>3014</v>
      </c>
      <c r="G785">
        <v>2017</v>
      </c>
      <c r="H785" t="s">
        <v>47</v>
      </c>
    </row>
    <row r="786" spans="1:8" x14ac:dyDescent="0.25">
      <c r="A786" s="6">
        <v>43070</v>
      </c>
      <c r="B786" t="s">
        <v>8</v>
      </c>
      <c r="C786" t="s">
        <v>9</v>
      </c>
      <c r="D786" t="s">
        <v>20</v>
      </c>
      <c r="E786">
        <v>45344</v>
      </c>
      <c r="F786">
        <v>3990</v>
      </c>
      <c r="G786">
        <v>2017</v>
      </c>
      <c r="H786" t="s">
        <v>47</v>
      </c>
    </row>
    <row r="787" spans="1:8" x14ac:dyDescent="0.25">
      <c r="A787" s="6">
        <v>43070</v>
      </c>
      <c r="B787" t="s">
        <v>10</v>
      </c>
      <c r="C787" t="s">
        <v>11</v>
      </c>
      <c r="D787" t="s">
        <v>20</v>
      </c>
      <c r="E787">
        <v>41297</v>
      </c>
      <c r="F787">
        <v>3634</v>
      </c>
      <c r="G787">
        <v>2017</v>
      </c>
      <c r="H787" t="s">
        <v>47</v>
      </c>
    </row>
    <row r="788" spans="1:8" x14ac:dyDescent="0.25">
      <c r="A788" s="6">
        <v>43070</v>
      </c>
      <c r="B788" t="s">
        <v>12</v>
      </c>
      <c r="C788" t="s">
        <v>13</v>
      </c>
      <c r="D788" t="s">
        <v>20</v>
      </c>
      <c r="E788">
        <v>36509</v>
      </c>
      <c r="F788">
        <v>3213</v>
      </c>
      <c r="G788">
        <v>2017</v>
      </c>
      <c r="H788" t="s">
        <v>47</v>
      </c>
    </row>
    <row r="789" spans="1:8" x14ac:dyDescent="0.25">
      <c r="A789" s="6">
        <v>43070</v>
      </c>
      <c r="B789" t="s">
        <v>14</v>
      </c>
      <c r="C789" t="s">
        <v>15</v>
      </c>
      <c r="D789" t="s">
        <v>20</v>
      </c>
      <c r="E789">
        <v>43152</v>
      </c>
      <c r="F789">
        <v>3797</v>
      </c>
      <c r="G789">
        <v>2017</v>
      </c>
      <c r="H789" t="s">
        <v>47</v>
      </c>
    </row>
    <row r="790" spans="1:8" x14ac:dyDescent="0.25">
      <c r="A790" s="6">
        <v>43070</v>
      </c>
      <c r="B790" t="s">
        <v>16</v>
      </c>
      <c r="C790" t="s">
        <v>11</v>
      </c>
      <c r="D790" t="s">
        <v>20</v>
      </c>
      <c r="E790">
        <v>26755</v>
      </c>
      <c r="F790">
        <v>2354</v>
      </c>
      <c r="G790">
        <v>2017</v>
      </c>
      <c r="H790" t="s">
        <v>47</v>
      </c>
    </row>
    <row r="791" spans="1:8" x14ac:dyDescent="0.25">
      <c r="A791" s="6">
        <v>43070</v>
      </c>
      <c r="B791" t="s">
        <v>17</v>
      </c>
      <c r="C791" t="s">
        <v>11</v>
      </c>
      <c r="D791" t="s">
        <v>20</v>
      </c>
      <c r="E791">
        <v>27683</v>
      </c>
      <c r="F791">
        <v>2436</v>
      </c>
      <c r="G791">
        <v>2017</v>
      </c>
      <c r="H791" t="s">
        <v>47</v>
      </c>
    </row>
    <row r="792" spans="1:8" x14ac:dyDescent="0.25">
      <c r="A792" s="6">
        <v>43070</v>
      </c>
      <c r="B792" t="s">
        <v>18</v>
      </c>
      <c r="C792" t="s">
        <v>9</v>
      </c>
      <c r="D792" t="s">
        <v>20</v>
      </c>
      <c r="E792">
        <v>50862</v>
      </c>
      <c r="F792">
        <v>4476</v>
      </c>
      <c r="G792">
        <v>2017</v>
      </c>
      <c r="H792" t="s">
        <v>47</v>
      </c>
    </row>
    <row r="793" spans="1:8" x14ac:dyDescent="0.25">
      <c r="A793" s="6">
        <v>43070</v>
      </c>
      <c r="B793" t="s">
        <v>19</v>
      </c>
      <c r="C793" t="s">
        <v>9</v>
      </c>
      <c r="D793" t="s">
        <v>20</v>
      </c>
      <c r="E793">
        <v>37589</v>
      </c>
      <c r="F793">
        <v>3308</v>
      </c>
      <c r="G793">
        <v>2017</v>
      </c>
      <c r="H793" t="s">
        <v>47</v>
      </c>
    </row>
    <row r="794" spans="1:8" x14ac:dyDescent="0.25">
      <c r="A794" s="6">
        <v>43101</v>
      </c>
      <c r="B794" t="s">
        <v>3</v>
      </c>
      <c r="C794" t="s">
        <v>4</v>
      </c>
      <c r="D794" t="s">
        <v>20</v>
      </c>
      <c r="E794">
        <v>55215</v>
      </c>
      <c r="F794">
        <v>5345</v>
      </c>
      <c r="G794">
        <v>2018</v>
      </c>
      <c r="H794" t="s">
        <v>38</v>
      </c>
    </row>
    <row r="795" spans="1:8" x14ac:dyDescent="0.25">
      <c r="A795" s="6">
        <v>43101</v>
      </c>
      <c r="B795" t="s">
        <v>6</v>
      </c>
      <c r="C795" t="s">
        <v>4</v>
      </c>
      <c r="D795" t="s">
        <v>20</v>
      </c>
      <c r="E795">
        <v>53903</v>
      </c>
      <c r="F795">
        <v>5218</v>
      </c>
      <c r="G795">
        <v>2018</v>
      </c>
      <c r="H795" t="s">
        <v>38</v>
      </c>
    </row>
    <row r="796" spans="1:8" x14ac:dyDescent="0.25">
      <c r="A796" s="6">
        <v>43101</v>
      </c>
      <c r="B796" t="s">
        <v>7</v>
      </c>
      <c r="C796" t="s">
        <v>4</v>
      </c>
      <c r="D796" t="s">
        <v>20</v>
      </c>
      <c r="E796">
        <v>32793</v>
      </c>
      <c r="F796">
        <v>3174</v>
      </c>
      <c r="G796">
        <v>2018</v>
      </c>
      <c r="H796" t="s">
        <v>38</v>
      </c>
    </row>
    <row r="797" spans="1:8" x14ac:dyDescent="0.25">
      <c r="A797" s="6">
        <v>43101</v>
      </c>
      <c r="B797" t="s">
        <v>8</v>
      </c>
      <c r="C797" t="s">
        <v>9</v>
      </c>
      <c r="D797" t="s">
        <v>20</v>
      </c>
      <c r="E797">
        <v>34506</v>
      </c>
      <c r="F797">
        <v>3340</v>
      </c>
      <c r="G797">
        <v>2018</v>
      </c>
      <c r="H797" t="s">
        <v>38</v>
      </c>
    </row>
    <row r="798" spans="1:8" x14ac:dyDescent="0.25">
      <c r="A798" s="6">
        <v>43101</v>
      </c>
      <c r="B798" t="s">
        <v>10</v>
      </c>
      <c r="C798" t="s">
        <v>11</v>
      </c>
      <c r="D798" t="s">
        <v>20</v>
      </c>
      <c r="E798">
        <v>54471</v>
      </c>
      <c r="F798">
        <v>5273</v>
      </c>
      <c r="G798">
        <v>2018</v>
      </c>
      <c r="H798" t="s">
        <v>38</v>
      </c>
    </row>
    <row r="799" spans="1:8" x14ac:dyDescent="0.25">
      <c r="A799" s="6">
        <v>43101</v>
      </c>
      <c r="B799" t="s">
        <v>12</v>
      </c>
      <c r="C799" t="s">
        <v>13</v>
      </c>
      <c r="D799" t="s">
        <v>20</v>
      </c>
      <c r="E799">
        <v>28800</v>
      </c>
      <c r="F799">
        <v>2788</v>
      </c>
      <c r="G799">
        <v>2018</v>
      </c>
      <c r="H799" t="s">
        <v>38</v>
      </c>
    </row>
    <row r="800" spans="1:8" x14ac:dyDescent="0.25">
      <c r="A800" s="6">
        <v>43101</v>
      </c>
      <c r="B800" t="s">
        <v>14</v>
      </c>
      <c r="C800" t="s">
        <v>15</v>
      </c>
      <c r="D800" t="s">
        <v>20</v>
      </c>
      <c r="E800">
        <v>25906</v>
      </c>
      <c r="F800">
        <v>2508</v>
      </c>
      <c r="G800">
        <v>2018</v>
      </c>
      <c r="H800" t="s">
        <v>38</v>
      </c>
    </row>
    <row r="801" spans="1:8" x14ac:dyDescent="0.25">
      <c r="A801" s="6">
        <v>43101</v>
      </c>
      <c r="B801" t="s">
        <v>16</v>
      </c>
      <c r="C801" t="s">
        <v>11</v>
      </c>
      <c r="D801" t="s">
        <v>20</v>
      </c>
      <c r="E801">
        <v>32620</v>
      </c>
      <c r="F801">
        <v>3158</v>
      </c>
      <c r="G801">
        <v>2018</v>
      </c>
      <c r="H801" t="s">
        <v>38</v>
      </c>
    </row>
    <row r="802" spans="1:8" x14ac:dyDescent="0.25">
      <c r="A802" s="6">
        <v>43101</v>
      </c>
      <c r="B802" t="s">
        <v>17</v>
      </c>
      <c r="C802" t="s">
        <v>11</v>
      </c>
      <c r="D802" t="s">
        <v>20</v>
      </c>
      <c r="E802">
        <v>44220</v>
      </c>
      <c r="F802">
        <v>4280</v>
      </c>
      <c r="G802">
        <v>2018</v>
      </c>
      <c r="H802" t="s">
        <v>38</v>
      </c>
    </row>
    <row r="803" spans="1:8" x14ac:dyDescent="0.25">
      <c r="A803" s="6">
        <v>43101</v>
      </c>
      <c r="B803" t="s">
        <v>18</v>
      </c>
      <c r="C803" t="s">
        <v>9</v>
      </c>
      <c r="D803" t="s">
        <v>20</v>
      </c>
      <c r="E803">
        <v>26116</v>
      </c>
      <c r="F803">
        <v>2528</v>
      </c>
      <c r="G803">
        <v>2018</v>
      </c>
      <c r="H803" t="s">
        <v>38</v>
      </c>
    </row>
    <row r="804" spans="1:8" x14ac:dyDescent="0.25">
      <c r="A804" s="6">
        <v>43101</v>
      </c>
      <c r="B804" t="s">
        <v>19</v>
      </c>
      <c r="C804" t="s">
        <v>9</v>
      </c>
      <c r="D804" t="s">
        <v>20</v>
      </c>
      <c r="E804">
        <v>43525</v>
      </c>
      <c r="F804">
        <v>4213</v>
      </c>
      <c r="G804">
        <v>2018</v>
      </c>
      <c r="H804" t="s">
        <v>38</v>
      </c>
    </row>
    <row r="805" spans="1:8" x14ac:dyDescent="0.25">
      <c r="A805" s="6">
        <v>43132</v>
      </c>
      <c r="B805" t="s">
        <v>3</v>
      </c>
      <c r="C805" t="s">
        <v>4</v>
      </c>
      <c r="D805" t="s">
        <v>20</v>
      </c>
      <c r="E805">
        <v>28002</v>
      </c>
      <c r="F805">
        <v>2711</v>
      </c>
      <c r="G805">
        <v>2018</v>
      </c>
      <c r="H805" t="s">
        <v>39</v>
      </c>
    </row>
    <row r="806" spans="1:8" x14ac:dyDescent="0.25">
      <c r="A806" s="6">
        <v>43132</v>
      </c>
      <c r="B806" t="s">
        <v>6</v>
      </c>
      <c r="C806" t="s">
        <v>4</v>
      </c>
      <c r="D806" t="s">
        <v>20</v>
      </c>
      <c r="E806">
        <v>38619</v>
      </c>
      <c r="F806">
        <v>3738</v>
      </c>
      <c r="G806">
        <v>2018</v>
      </c>
      <c r="H806" t="s">
        <v>39</v>
      </c>
    </row>
    <row r="807" spans="1:8" x14ac:dyDescent="0.25">
      <c r="A807" s="6">
        <v>43132</v>
      </c>
      <c r="B807" t="s">
        <v>7</v>
      </c>
      <c r="C807" t="s">
        <v>4</v>
      </c>
      <c r="D807" t="s">
        <v>20</v>
      </c>
      <c r="E807">
        <v>26153</v>
      </c>
      <c r="F807">
        <v>2532</v>
      </c>
      <c r="G807">
        <v>2018</v>
      </c>
      <c r="H807" t="s">
        <v>39</v>
      </c>
    </row>
    <row r="808" spans="1:8" x14ac:dyDescent="0.25">
      <c r="A808" s="6">
        <v>43132</v>
      </c>
      <c r="B808" t="s">
        <v>8</v>
      </c>
      <c r="C808" t="s">
        <v>9</v>
      </c>
      <c r="D808" t="s">
        <v>20</v>
      </c>
      <c r="E808">
        <v>54179</v>
      </c>
      <c r="F808">
        <v>5245</v>
      </c>
      <c r="G808">
        <v>2018</v>
      </c>
      <c r="H808" t="s">
        <v>39</v>
      </c>
    </row>
    <row r="809" spans="1:8" x14ac:dyDescent="0.25">
      <c r="A809" s="6">
        <v>43132</v>
      </c>
      <c r="B809" t="s">
        <v>10</v>
      </c>
      <c r="C809" t="s">
        <v>11</v>
      </c>
      <c r="D809" t="s">
        <v>20</v>
      </c>
      <c r="E809">
        <v>43190</v>
      </c>
      <c r="F809">
        <v>4181</v>
      </c>
      <c r="G809">
        <v>2018</v>
      </c>
      <c r="H809" t="s">
        <v>39</v>
      </c>
    </row>
    <row r="810" spans="1:8" x14ac:dyDescent="0.25">
      <c r="A810" s="6">
        <v>43132</v>
      </c>
      <c r="B810" t="s">
        <v>12</v>
      </c>
      <c r="C810" t="s">
        <v>13</v>
      </c>
      <c r="D810" t="s">
        <v>20</v>
      </c>
      <c r="E810">
        <v>45556</v>
      </c>
      <c r="F810">
        <v>4410</v>
      </c>
      <c r="G810">
        <v>2018</v>
      </c>
      <c r="H810" t="s">
        <v>39</v>
      </c>
    </row>
    <row r="811" spans="1:8" x14ac:dyDescent="0.25">
      <c r="A811" s="6">
        <v>43132</v>
      </c>
      <c r="B811" t="s">
        <v>14</v>
      </c>
      <c r="C811" t="s">
        <v>15</v>
      </c>
      <c r="D811" t="s">
        <v>20</v>
      </c>
      <c r="E811">
        <v>46082</v>
      </c>
      <c r="F811">
        <v>4461</v>
      </c>
      <c r="G811">
        <v>2018</v>
      </c>
      <c r="H811" t="s">
        <v>39</v>
      </c>
    </row>
    <row r="812" spans="1:8" x14ac:dyDescent="0.25">
      <c r="A812" s="6">
        <v>43132</v>
      </c>
      <c r="B812" t="s">
        <v>16</v>
      </c>
      <c r="C812" t="s">
        <v>11</v>
      </c>
      <c r="D812" t="s">
        <v>20</v>
      </c>
      <c r="E812">
        <v>47509</v>
      </c>
      <c r="F812">
        <v>4599</v>
      </c>
      <c r="G812">
        <v>2018</v>
      </c>
      <c r="H812" t="s">
        <v>39</v>
      </c>
    </row>
    <row r="813" spans="1:8" x14ac:dyDescent="0.25">
      <c r="A813" s="6">
        <v>43132</v>
      </c>
      <c r="B813" t="s">
        <v>17</v>
      </c>
      <c r="C813" t="s">
        <v>11</v>
      </c>
      <c r="D813" t="s">
        <v>20</v>
      </c>
      <c r="E813">
        <v>37918</v>
      </c>
      <c r="F813">
        <v>3670</v>
      </c>
      <c r="G813">
        <v>2018</v>
      </c>
      <c r="H813" t="s">
        <v>39</v>
      </c>
    </row>
    <row r="814" spans="1:8" x14ac:dyDescent="0.25">
      <c r="A814" s="6">
        <v>43132</v>
      </c>
      <c r="B814" t="s">
        <v>18</v>
      </c>
      <c r="C814" t="s">
        <v>9</v>
      </c>
      <c r="D814" t="s">
        <v>20</v>
      </c>
      <c r="E814">
        <v>44258</v>
      </c>
      <c r="F814">
        <v>4284</v>
      </c>
      <c r="G814">
        <v>2018</v>
      </c>
      <c r="H814" t="s">
        <v>39</v>
      </c>
    </row>
    <row r="815" spans="1:8" x14ac:dyDescent="0.25">
      <c r="A815" s="6">
        <v>43132</v>
      </c>
      <c r="B815" t="s">
        <v>19</v>
      </c>
      <c r="C815" t="s">
        <v>9</v>
      </c>
      <c r="D815" t="s">
        <v>20</v>
      </c>
      <c r="E815">
        <v>38885</v>
      </c>
      <c r="F815">
        <v>3764</v>
      </c>
      <c r="G815">
        <v>2018</v>
      </c>
      <c r="H815" t="s">
        <v>39</v>
      </c>
    </row>
    <row r="816" spans="1:8" x14ac:dyDescent="0.25">
      <c r="A816" s="6">
        <v>43160</v>
      </c>
      <c r="B816" t="s">
        <v>3</v>
      </c>
      <c r="C816" t="s">
        <v>4</v>
      </c>
      <c r="D816" t="s">
        <v>20</v>
      </c>
      <c r="E816">
        <v>37293</v>
      </c>
      <c r="F816">
        <v>3610</v>
      </c>
      <c r="G816">
        <v>2018</v>
      </c>
      <c r="H816" t="s">
        <v>40</v>
      </c>
    </row>
    <row r="817" spans="1:8" x14ac:dyDescent="0.25">
      <c r="A817" s="6">
        <v>43160</v>
      </c>
      <c r="B817" t="s">
        <v>6</v>
      </c>
      <c r="C817" t="s">
        <v>4</v>
      </c>
      <c r="D817" t="s">
        <v>20</v>
      </c>
      <c r="E817">
        <v>53365</v>
      </c>
      <c r="F817">
        <v>5166</v>
      </c>
      <c r="G817">
        <v>2018</v>
      </c>
      <c r="H817" t="s">
        <v>40</v>
      </c>
    </row>
    <row r="818" spans="1:8" x14ac:dyDescent="0.25">
      <c r="A818" s="6">
        <v>43160</v>
      </c>
      <c r="B818" t="s">
        <v>7</v>
      </c>
      <c r="C818" t="s">
        <v>4</v>
      </c>
      <c r="D818" t="s">
        <v>20</v>
      </c>
      <c r="E818">
        <v>45601</v>
      </c>
      <c r="F818">
        <v>4414</v>
      </c>
      <c r="G818">
        <v>2018</v>
      </c>
      <c r="H818" t="s">
        <v>40</v>
      </c>
    </row>
    <row r="819" spans="1:8" x14ac:dyDescent="0.25">
      <c r="A819" s="6">
        <v>43160</v>
      </c>
      <c r="B819" t="s">
        <v>8</v>
      </c>
      <c r="C819" t="s">
        <v>9</v>
      </c>
      <c r="D819" t="s">
        <v>20</v>
      </c>
      <c r="E819">
        <v>28289</v>
      </c>
      <c r="F819">
        <v>2738</v>
      </c>
      <c r="G819">
        <v>2018</v>
      </c>
      <c r="H819" t="s">
        <v>40</v>
      </c>
    </row>
    <row r="820" spans="1:8" x14ac:dyDescent="0.25">
      <c r="A820" s="6">
        <v>43160</v>
      </c>
      <c r="B820" t="s">
        <v>10</v>
      </c>
      <c r="C820" t="s">
        <v>11</v>
      </c>
      <c r="D820" t="s">
        <v>20</v>
      </c>
      <c r="E820">
        <v>50335</v>
      </c>
      <c r="F820">
        <v>4872</v>
      </c>
      <c r="G820">
        <v>2018</v>
      </c>
      <c r="H820" t="s">
        <v>40</v>
      </c>
    </row>
    <row r="821" spans="1:8" x14ac:dyDescent="0.25">
      <c r="A821" s="6">
        <v>43160</v>
      </c>
      <c r="B821" t="s">
        <v>12</v>
      </c>
      <c r="C821" t="s">
        <v>13</v>
      </c>
      <c r="D821" t="s">
        <v>20</v>
      </c>
      <c r="E821">
        <v>26230</v>
      </c>
      <c r="F821">
        <v>2539</v>
      </c>
      <c r="G821">
        <v>2018</v>
      </c>
      <c r="H821" t="s">
        <v>40</v>
      </c>
    </row>
    <row r="822" spans="1:8" x14ac:dyDescent="0.25">
      <c r="A822" s="6">
        <v>43160</v>
      </c>
      <c r="B822" t="s">
        <v>14</v>
      </c>
      <c r="C822" t="s">
        <v>15</v>
      </c>
      <c r="D822" t="s">
        <v>20</v>
      </c>
      <c r="E822">
        <v>27402</v>
      </c>
      <c r="F822">
        <v>2653</v>
      </c>
      <c r="G822">
        <v>2018</v>
      </c>
      <c r="H822" t="s">
        <v>40</v>
      </c>
    </row>
    <row r="823" spans="1:8" x14ac:dyDescent="0.25">
      <c r="A823" s="6">
        <v>43160</v>
      </c>
      <c r="B823" t="s">
        <v>16</v>
      </c>
      <c r="C823" t="s">
        <v>11</v>
      </c>
      <c r="D823" t="s">
        <v>20</v>
      </c>
      <c r="E823">
        <v>28042</v>
      </c>
      <c r="F823">
        <v>2714</v>
      </c>
      <c r="G823">
        <v>2018</v>
      </c>
      <c r="H823" t="s">
        <v>40</v>
      </c>
    </row>
    <row r="824" spans="1:8" x14ac:dyDescent="0.25">
      <c r="A824" s="6">
        <v>43160</v>
      </c>
      <c r="B824" t="s">
        <v>17</v>
      </c>
      <c r="C824" t="s">
        <v>11</v>
      </c>
      <c r="D824" t="s">
        <v>20</v>
      </c>
      <c r="E824">
        <v>34519</v>
      </c>
      <c r="F824">
        <v>3341</v>
      </c>
      <c r="G824">
        <v>2018</v>
      </c>
      <c r="H824" t="s">
        <v>40</v>
      </c>
    </row>
    <row r="825" spans="1:8" x14ac:dyDescent="0.25">
      <c r="A825" s="6">
        <v>43160</v>
      </c>
      <c r="B825" t="s">
        <v>18</v>
      </c>
      <c r="C825" t="s">
        <v>9</v>
      </c>
      <c r="D825" t="s">
        <v>20</v>
      </c>
      <c r="E825">
        <v>42440</v>
      </c>
      <c r="F825">
        <v>4108</v>
      </c>
      <c r="G825">
        <v>2018</v>
      </c>
      <c r="H825" t="s">
        <v>40</v>
      </c>
    </row>
    <row r="826" spans="1:8" x14ac:dyDescent="0.25">
      <c r="A826" s="6">
        <v>43160</v>
      </c>
      <c r="B826" t="s">
        <v>19</v>
      </c>
      <c r="C826" t="s">
        <v>9</v>
      </c>
      <c r="D826" t="s">
        <v>20</v>
      </c>
      <c r="E826">
        <v>53252</v>
      </c>
      <c r="F826">
        <v>5155</v>
      </c>
      <c r="G826">
        <v>2018</v>
      </c>
      <c r="H826" t="s">
        <v>40</v>
      </c>
    </row>
    <row r="827" spans="1:8" x14ac:dyDescent="0.25">
      <c r="A827" s="6">
        <v>43191</v>
      </c>
      <c r="B827" t="s">
        <v>3</v>
      </c>
      <c r="C827" t="s">
        <v>4</v>
      </c>
      <c r="D827" t="s">
        <v>20</v>
      </c>
      <c r="E827">
        <v>38407</v>
      </c>
      <c r="F827">
        <v>3718</v>
      </c>
      <c r="G827">
        <v>2018</v>
      </c>
      <c r="H827" t="s">
        <v>35</v>
      </c>
    </row>
    <row r="828" spans="1:8" x14ac:dyDescent="0.25">
      <c r="A828" s="6">
        <v>43191</v>
      </c>
      <c r="B828" t="s">
        <v>6</v>
      </c>
      <c r="C828" t="s">
        <v>4</v>
      </c>
      <c r="D828" t="s">
        <v>20</v>
      </c>
      <c r="E828">
        <v>38527</v>
      </c>
      <c r="F828">
        <v>3729</v>
      </c>
      <c r="G828">
        <v>2018</v>
      </c>
      <c r="H828" t="s">
        <v>35</v>
      </c>
    </row>
    <row r="829" spans="1:8" x14ac:dyDescent="0.25">
      <c r="A829" s="6">
        <v>43191</v>
      </c>
      <c r="B829" t="s">
        <v>7</v>
      </c>
      <c r="C829" t="s">
        <v>4</v>
      </c>
      <c r="D829" t="s">
        <v>20</v>
      </c>
      <c r="E829">
        <v>53935</v>
      </c>
      <c r="F829">
        <v>5221</v>
      </c>
      <c r="G829">
        <v>2018</v>
      </c>
      <c r="H829" t="s">
        <v>35</v>
      </c>
    </row>
    <row r="830" spans="1:8" x14ac:dyDescent="0.25">
      <c r="A830" s="6">
        <v>43191</v>
      </c>
      <c r="B830" t="s">
        <v>8</v>
      </c>
      <c r="C830" t="s">
        <v>9</v>
      </c>
      <c r="D830" t="s">
        <v>20</v>
      </c>
      <c r="E830">
        <v>49276</v>
      </c>
      <c r="F830">
        <v>4770</v>
      </c>
      <c r="G830">
        <v>2018</v>
      </c>
      <c r="H830" t="s">
        <v>35</v>
      </c>
    </row>
    <row r="831" spans="1:8" x14ac:dyDescent="0.25">
      <c r="A831" s="6">
        <v>43191</v>
      </c>
      <c r="B831" t="s">
        <v>10</v>
      </c>
      <c r="C831" t="s">
        <v>11</v>
      </c>
      <c r="D831" t="s">
        <v>20</v>
      </c>
      <c r="E831">
        <v>37271</v>
      </c>
      <c r="F831">
        <v>3608</v>
      </c>
      <c r="G831">
        <v>2018</v>
      </c>
      <c r="H831" t="s">
        <v>35</v>
      </c>
    </row>
    <row r="832" spans="1:8" x14ac:dyDescent="0.25">
      <c r="A832" s="6">
        <v>43191</v>
      </c>
      <c r="B832" t="s">
        <v>12</v>
      </c>
      <c r="C832" t="s">
        <v>13</v>
      </c>
      <c r="D832" t="s">
        <v>20</v>
      </c>
      <c r="E832">
        <v>44684</v>
      </c>
      <c r="F832">
        <v>4325</v>
      </c>
      <c r="G832">
        <v>2018</v>
      </c>
      <c r="H832" t="s">
        <v>35</v>
      </c>
    </row>
    <row r="833" spans="1:8" x14ac:dyDescent="0.25">
      <c r="A833" s="6">
        <v>43191</v>
      </c>
      <c r="B833" t="s">
        <v>14</v>
      </c>
      <c r="C833" t="s">
        <v>15</v>
      </c>
      <c r="D833" t="s">
        <v>20</v>
      </c>
      <c r="E833">
        <v>40545</v>
      </c>
      <c r="F833">
        <v>3925</v>
      </c>
      <c r="G833">
        <v>2018</v>
      </c>
      <c r="H833" t="s">
        <v>35</v>
      </c>
    </row>
    <row r="834" spans="1:8" x14ac:dyDescent="0.25">
      <c r="A834" s="6">
        <v>43191</v>
      </c>
      <c r="B834" t="s">
        <v>16</v>
      </c>
      <c r="C834" t="s">
        <v>11</v>
      </c>
      <c r="D834" t="s">
        <v>20</v>
      </c>
      <c r="E834">
        <v>52106</v>
      </c>
      <c r="F834">
        <v>5044</v>
      </c>
      <c r="G834">
        <v>2018</v>
      </c>
      <c r="H834" t="s">
        <v>35</v>
      </c>
    </row>
    <row r="835" spans="1:8" x14ac:dyDescent="0.25">
      <c r="A835" s="6">
        <v>43191</v>
      </c>
      <c r="B835" t="s">
        <v>17</v>
      </c>
      <c r="C835" t="s">
        <v>11</v>
      </c>
      <c r="D835" t="s">
        <v>20</v>
      </c>
      <c r="E835">
        <v>42330</v>
      </c>
      <c r="F835">
        <v>4098</v>
      </c>
      <c r="G835">
        <v>2018</v>
      </c>
      <c r="H835" t="s">
        <v>35</v>
      </c>
    </row>
    <row r="836" spans="1:8" x14ac:dyDescent="0.25">
      <c r="A836" s="6">
        <v>43191</v>
      </c>
      <c r="B836" t="s">
        <v>18</v>
      </c>
      <c r="C836" t="s">
        <v>9</v>
      </c>
      <c r="D836" t="s">
        <v>20</v>
      </c>
      <c r="E836">
        <v>45451</v>
      </c>
      <c r="F836">
        <v>4400</v>
      </c>
      <c r="G836">
        <v>2018</v>
      </c>
      <c r="H836" t="s">
        <v>35</v>
      </c>
    </row>
    <row r="837" spans="1:8" x14ac:dyDescent="0.25">
      <c r="A837" s="6">
        <v>43191</v>
      </c>
      <c r="B837" t="s">
        <v>19</v>
      </c>
      <c r="C837" t="s">
        <v>9</v>
      </c>
      <c r="D837" t="s">
        <v>20</v>
      </c>
      <c r="E837">
        <v>53800</v>
      </c>
      <c r="F837">
        <v>5208</v>
      </c>
      <c r="G837">
        <v>2018</v>
      </c>
      <c r="H837" t="s">
        <v>35</v>
      </c>
    </row>
    <row r="838" spans="1:8" x14ac:dyDescent="0.25">
      <c r="A838" s="6">
        <v>43221</v>
      </c>
      <c r="B838" t="s">
        <v>3</v>
      </c>
      <c r="C838" t="s">
        <v>4</v>
      </c>
      <c r="D838" t="s">
        <v>20</v>
      </c>
      <c r="E838">
        <v>35861</v>
      </c>
      <c r="F838">
        <v>3471</v>
      </c>
      <c r="G838">
        <v>2018</v>
      </c>
      <c r="H838" t="s">
        <v>36</v>
      </c>
    </row>
    <row r="839" spans="1:8" x14ac:dyDescent="0.25">
      <c r="A839" s="6">
        <v>43221</v>
      </c>
      <c r="B839" t="s">
        <v>6</v>
      </c>
      <c r="C839" t="s">
        <v>4</v>
      </c>
      <c r="D839" t="s">
        <v>20</v>
      </c>
      <c r="E839">
        <v>49063</v>
      </c>
      <c r="F839">
        <v>4749</v>
      </c>
      <c r="G839">
        <v>2018</v>
      </c>
      <c r="H839" t="s">
        <v>36</v>
      </c>
    </row>
    <row r="840" spans="1:8" x14ac:dyDescent="0.25">
      <c r="A840" s="6">
        <v>43221</v>
      </c>
      <c r="B840" t="s">
        <v>7</v>
      </c>
      <c r="C840" t="s">
        <v>4</v>
      </c>
      <c r="D840" t="s">
        <v>20</v>
      </c>
      <c r="E840">
        <v>26348</v>
      </c>
      <c r="F840">
        <v>2550</v>
      </c>
      <c r="G840">
        <v>2018</v>
      </c>
      <c r="H840" t="s">
        <v>36</v>
      </c>
    </row>
    <row r="841" spans="1:8" x14ac:dyDescent="0.25">
      <c r="A841" s="6">
        <v>43221</v>
      </c>
      <c r="B841" t="s">
        <v>8</v>
      </c>
      <c r="C841" t="s">
        <v>9</v>
      </c>
      <c r="D841" t="s">
        <v>20</v>
      </c>
      <c r="E841">
        <v>29206</v>
      </c>
      <c r="F841">
        <v>2827</v>
      </c>
      <c r="G841">
        <v>2018</v>
      </c>
      <c r="H841" t="s">
        <v>36</v>
      </c>
    </row>
    <row r="842" spans="1:8" x14ac:dyDescent="0.25">
      <c r="A842" s="6">
        <v>43221</v>
      </c>
      <c r="B842" t="s">
        <v>10</v>
      </c>
      <c r="C842" t="s">
        <v>11</v>
      </c>
      <c r="D842" t="s">
        <v>20</v>
      </c>
      <c r="E842">
        <v>48891</v>
      </c>
      <c r="F842">
        <v>4733</v>
      </c>
      <c r="G842">
        <v>2018</v>
      </c>
      <c r="H842" t="s">
        <v>36</v>
      </c>
    </row>
    <row r="843" spans="1:8" x14ac:dyDescent="0.25">
      <c r="A843" s="6">
        <v>43221</v>
      </c>
      <c r="B843" t="s">
        <v>12</v>
      </c>
      <c r="C843" t="s">
        <v>13</v>
      </c>
      <c r="D843" t="s">
        <v>20</v>
      </c>
      <c r="E843">
        <v>39937</v>
      </c>
      <c r="F843">
        <v>3866</v>
      </c>
      <c r="G843">
        <v>2018</v>
      </c>
      <c r="H843" t="s">
        <v>36</v>
      </c>
    </row>
    <row r="844" spans="1:8" x14ac:dyDescent="0.25">
      <c r="A844" s="6">
        <v>43221</v>
      </c>
      <c r="B844" t="s">
        <v>14</v>
      </c>
      <c r="C844" t="s">
        <v>15</v>
      </c>
      <c r="D844" t="s">
        <v>20</v>
      </c>
      <c r="E844">
        <v>32336</v>
      </c>
      <c r="F844">
        <v>3130</v>
      </c>
      <c r="G844">
        <v>2018</v>
      </c>
      <c r="H844" t="s">
        <v>36</v>
      </c>
    </row>
    <row r="845" spans="1:8" x14ac:dyDescent="0.25">
      <c r="A845" s="6">
        <v>43221</v>
      </c>
      <c r="B845" t="s">
        <v>16</v>
      </c>
      <c r="C845" t="s">
        <v>11</v>
      </c>
      <c r="D845" t="s">
        <v>20</v>
      </c>
      <c r="E845">
        <v>30591</v>
      </c>
      <c r="F845">
        <v>2961</v>
      </c>
      <c r="G845">
        <v>2018</v>
      </c>
      <c r="H845" t="s">
        <v>36</v>
      </c>
    </row>
    <row r="846" spans="1:8" x14ac:dyDescent="0.25">
      <c r="A846" s="6">
        <v>43221</v>
      </c>
      <c r="B846" t="s">
        <v>17</v>
      </c>
      <c r="C846" t="s">
        <v>11</v>
      </c>
      <c r="D846" t="s">
        <v>20</v>
      </c>
      <c r="E846">
        <v>43927</v>
      </c>
      <c r="F846">
        <v>4252</v>
      </c>
      <c r="G846">
        <v>2018</v>
      </c>
      <c r="H846" t="s">
        <v>36</v>
      </c>
    </row>
    <row r="847" spans="1:8" x14ac:dyDescent="0.25">
      <c r="A847" s="6">
        <v>43221</v>
      </c>
      <c r="B847" t="s">
        <v>18</v>
      </c>
      <c r="C847" t="s">
        <v>9</v>
      </c>
      <c r="D847" t="s">
        <v>20</v>
      </c>
      <c r="E847">
        <v>50930</v>
      </c>
      <c r="F847">
        <v>4930</v>
      </c>
      <c r="G847">
        <v>2018</v>
      </c>
      <c r="H847" t="s">
        <v>36</v>
      </c>
    </row>
    <row r="848" spans="1:8" x14ac:dyDescent="0.25">
      <c r="A848" s="6">
        <v>43221</v>
      </c>
      <c r="B848" t="s">
        <v>19</v>
      </c>
      <c r="C848" t="s">
        <v>9</v>
      </c>
      <c r="D848" t="s">
        <v>20</v>
      </c>
      <c r="E848">
        <v>49713</v>
      </c>
      <c r="F848">
        <v>4812</v>
      </c>
      <c r="G848">
        <v>2018</v>
      </c>
      <c r="H848" t="s">
        <v>36</v>
      </c>
    </row>
    <row r="849" spans="1:8" x14ac:dyDescent="0.25">
      <c r="A849" s="6">
        <v>43252</v>
      </c>
      <c r="B849" t="s">
        <v>3</v>
      </c>
      <c r="C849" t="s">
        <v>4</v>
      </c>
      <c r="D849" t="s">
        <v>20</v>
      </c>
      <c r="E849">
        <v>55665</v>
      </c>
      <c r="F849">
        <v>5388</v>
      </c>
      <c r="G849">
        <v>2018</v>
      </c>
      <c r="H849" t="s">
        <v>41</v>
      </c>
    </row>
    <row r="850" spans="1:8" x14ac:dyDescent="0.25">
      <c r="A850" s="6">
        <v>43252</v>
      </c>
      <c r="B850" t="s">
        <v>6</v>
      </c>
      <c r="C850" t="s">
        <v>4</v>
      </c>
      <c r="D850" t="s">
        <v>20</v>
      </c>
      <c r="E850">
        <v>37307</v>
      </c>
      <c r="F850">
        <v>3611</v>
      </c>
      <c r="G850">
        <v>2018</v>
      </c>
      <c r="H850" t="s">
        <v>41</v>
      </c>
    </row>
    <row r="851" spans="1:8" x14ac:dyDescent="0.25">
      <c r="A851" s="6">
        <v>43252</v>
      </c>
      <c r="B851" t="s">
        <v>7</v>
      </c>
      <c r="C851" t="s">
        <v>4</v>
      </c>
      <c r="D851" t="s">
        <v>20</v>
      </c>
      <c r="E851">
        <v>47224</v>
      </c>
      <c r="F851">
        <v>4571</v>
      </c>
      <c r="G851">
        <v>2018</v>
      </c>
      <c r="H851" t="s">
        <v>41</v>
      </c>
    </row>
    <row r="852" spans="1:8" x14ac:dyDescent="0.25">
      <c r="A852" s="6">
        <v>43252</v>
      </c>
      <c r="B852" t="s">
        <v>8</v>
      </c>
      <c r="C852" t="s">
        <v>9</v>
      </c>
      <c r="D852" t="s">
        <v>20</v>
      </c>
      <c r="E852">
        <v>51817</v>
      </c>
      <c r="F852">
        <v>5016</v>
      </c>
      <c r="G852">
        <v>2018</v>
      </c>
      <c r="H852" t="s">
        <v>41</v>
      </c>
    </row>
    <row r="853" spans="1:8" x14ac:dyDescent="0.25">
      <c r="A853" s="6">
        <v>43252</v>
      </c>
      <c r="B853" t="s">
        <v>10</v>
      </c>
      <c r="C853" t="s">
        <v>11</v>
      </c>
      <c r="D853" t="s">
        <v>20</v>
      </c>
      <c r="E853">
        <v>28002</v>
      </c>
      <c r="F853">
        <v>2711</v>
      </c>
      <c r="G853">
        <v>2018</v>
      </c>
      <c r="H853" t="s">
        <v>41</v>
      </c>
    </row>
    <row r="854" spans="1:8" x14ac:dyDescent="0.25">
      <c r="A854" s="6">
        <v>43252</v>
      </c>
      <c r="B854" t="s">
        <v>12</v>
      </c>
      <c r="C854" t="s">
        <v>13</v>
      </c>
      <c r="D854" t="s">
        <v>20</v>
      </c>
      <c r="E854">
        <v>51301</v>
      </c>
      <c r="F854">
        <v>4966</v>
      </c>
      <c r="G854">
        <v>2018</v>
      </c>
      <c r="H854" t="s">
        <v>41</v>
      </c>
    </row>
    <row r="855" spans="1:8" x14ac:dyDescent="0.25">
      <c r="A855" s="6">
        <v>43252</v>
      </c>
      <c r="B855" t="s">
        <v>14</v>
      </c>
      <c r="C855" t="s">
        <v>15</v>
      </c>
      <c r="D855" t="s">
        <v>20</v>
      </c>
      <c r="E855">
        <v>55774</v>
      </c>
      <c r="F855">
        <v>5399</v>
      </c>
      <c r="G855">
        <v>2018</v>
      </c>
      <c r="H855" t="s">
        <v>41</v>
      </c>
    </row>
    <row r="856" spans="1:8" x14ac:dyDescent="0.25">
      <c r="A856" s="6">
        <v>43252</v>
      </c>
      <c r="B856" t="s">
        <v>16</v>
      </c>
      <c r="C856" t="s">
        <v>11</v>
      </c>
      <c r="D856" t="s">
        <v>20</v>
      </c>
      <c r="E856">
        <v>51116</v>
      </c>
      <c r="F856">
        <v>4948</v>
      </c>
      <c r="G856">
        <v>2018</v>
      </c>
      <c r="H856" t="s">
        <v>41</v>
      </c>
    </row>
    <row r="857" spans="1:8" x14ac:dyDescent="0.25">
      <c r="A857" s="6">
        <v>43252</v>
      </c>
      <c r="B857" t="s">
        <v>17</v>
      </c>
      <c r="C857" t="s">
        <v>11</v>
      </c>
      <c r="D857" t="s">
        <v>20</v>
      </c>
      <c r="E857">
        <v>30838</v>
      </c>
      <c r="F857">
        <v>2985</v>
      </c>
      <c r="G857">
        <v>2018</v>
      </c>
      <c r="H857" t="s">
        <v>41</v>
      </c>
    </row>
    <row r="858" spans="1:8" x14ac:dyDescent="0.25">
      <c r="A858" s="6">
        <v>43252</v>
      </c>
      <c r="B858" t="s">
        <v>18</v>
      </c>
      <c r="C858" t="s">
        <v>9</v>
      </c>
      <c r="D858" t="s">
        <v>20</v>
      </c>
      <c r="E858">
        <v>32325</v>
      </c>
      <c r="F858">
        <v>3129</v>
      </c>
      <c r="G858">
        <v>2018</v>
      </c>
      <c r="H858" t="s">
        <v>41</v>
      </c>
    </row>
    <row r="859" spans="1:8" x14ac:dyDescent="0.25">
      <c r="A859" s="6">
        <v>43252</v>
      </c>
      <c r="B859" t="s">
        <v>19</v>
      </c>
      <c r="C859" t="s">
        <v>9</v>
      </c>
      <c r="D859" t="s">
        <v>20</v>
      </c>
      <c r="E859">
        <v>54232</v>
      </c>
      <c r="F859">
        <v>5250</v>
      </c>
      <c r="G859">
        <v>2018</v>
      </c>
      <c r="H859" t="s">
        <v>41</v>
      </c>
    </row>
    <row r="860" spans="1:8" x14ac:dyDescent="0.25">
      <c r="A860" s="6">
        <v>43282</v>
      </c>
      <c r="B860" t="s">
        <v>3</v>
      </c>
      <c r="C860" t="s">
        <v>4</v>
      </c>
      <c r="D860" t="s">
        <v>20</v>
      </c>
      <c r="E860">
        <v>27574</v>
      </c>
      <c r="F860">
        <v>2669</v>
      </c>
      <c r="G860">
        <v>2018</v>
      </c>
      <c r="H860" t="s">
        <v>42</v>
      </c>
    </row>
    <row r="861" spans="1:8" x14ac:dyDescent="0.25">
      <c r="A861" s="6">
        <v>43282</v>
      </c>
      <c r="B861" t="s">
        <v>6</v>
      </c>
      <c r="C861" t="s">
        <v>4</v>
      </c>
      <c r="D861" t="s">
        <v>20</v>
      </c>
      <c r="E861">
        <v>47635</v>
      </c>
      <c r="F861">
        <v>4611</v>
      </c>
      <c r="G861">
        <v>2018</v>
      </c>
      <c r="H861" t="s">
        <v>42</v>
      </c>
    </row>
    <row r="862" spans="1:8" x14ac:dyDescent="0.25">
      <c r="A862" s="6">
        <v>43282</v>
      </c>
      <c r="B862" t="s">
        <v>7</v>
      </c>
      <c r="C862" t="s">
        <v>4</v>
      </c>
      <c r="D862" t="s">
        <v>20</v>
      </c>
      <c r="E862">
        <v>34208</v>
      </c>
      <c r="F862">
        <v>3311</v>
      </c>
      <c r="G862">
        <v>2018</v>
      </c>
      <c r="H862" t="s">
        <v>42</v>
      </c>
    </row>
    <row r="863" spans="1:8" x14ac:dyDescent="0.25">
      <c r="A863" s="6">
        <v>43282</v>
      </c>
      <c r="B863" t="s">
        <v>8</v>
      </c>
      <c r="C863" t="s">
        <v>9</v>
      </c>
      <c r="D863" t="s">
        <v>20</v>
      </c>
      <c r="E863">
        <v>47436</v>
      </c>
      <c r="F863">
        <v>4592</v>
      </c>
      <c r="G863">
        <v>2018</v>
      </c>
      <c r="H863" t="s">
        <v>42</v>
      </c>
    </row>
    <row r="864" spans="1:8" x14ac:dyDescent="0.25">
      <c r="A864" s="6">
        <v>43282</v>
      </c>
      <c r="B864" t="s">
        <v>10</v>
      </c>
      <c r="C864" t="s">
        <v>11</v>
      </c>
      <c r="D864" t="s">
        <v>20</v>
      </c>
      <c r="E864">
        <v>51630</v>
      </c>
      <c r="F864">
        <v>4998</v>
      </c>
      <c r="G864">
        <v>2018</v>
      </c>
      <c r="H864" t="s">
        <v>42</v>
      </c>
    </row>
    <row r="865" spans="1:8" x14ac:dyDescent="0.25">
      <c r="A865" s="6">
        <v>43282</v>
      </c>
      <c r="B865" t="s">
        <v>12</v>
      </c>
      <c r="C865" t="s">
        <v>13</v>
      </c>
      <c r="D865" t="s">
        <v>20</v>
      </c>
      <c r="E865">
        <v>50413</v>
      </c>
      <c r="F865">
        <v>4880</v>
      </c>
      <c r="G865">
        <v>2018</v>
      </c>
      <c r="H865" t="s">
        <v>42</v>
      </c>
    </row>
    <row r="866" spans="1:8" x14ac:dyDescent="0.25">
      <c r="A866" s="6">
        <v>43282</v>
      </c>
      <c r="B866" t="s">
        <v>14</v>
      </c>
      <c r="C866" t="s">
        <v>15</v>
      </c>
      <c r="D866" t="s">
        <v>20</v>
      </c>
      <c r="E866">
        <v>53082</v>
      </c>
      <c r="F866">
        <v>5138</v>
      </c>
      <c r="G866">
        <v>2018</v>
      </c>
      <c r="H866" t="s">
        <v>42</v>
      </c>
    </row>
    <row r="867" spans="1:8" x14ac:dyDescent="0.25">
      <c r="A867" s="6">
        <v>43282</v>
      </c>
      <c r="B867" t="s">
        <v>16</v>
      </c>
      <c r="C867" t="s">
        <v>11</v>
      </c>
      <c r="D867" t="s">
        <v>20</v>
      </c>
      <c r="E867">
        <v>54714</v>
      </c>
      <c r="F867">
        <v>5296</v>
      </c>
      <c r="G867">
        <v>2018</v>
      </c>
      <c r="H867" t="s">
        <v>42</v>
      </c>
    </row>
    <row r="868" spans="1:8" x14ac:dyDescent="0.25">
      <c r="A868" s="6">
        <v>43282</v>
      </c>
      <c r="B868" t="s">
        <v>17</v>
      </c>
      <c r="C868" t="s">
        <v>11</v>
      </c>
      <c r="D868" t="s">
        <v>20</v>
      </c>
      <c r="E868">
        <v>37720</v>
      </c>
      <c r="F868">
        <v>3651</v>
      </c>
      <c r="G868">
        <v>2018</v>
      </c>
      <c r="H868" t="s">
        <v>42</v>
      </c>
    </row>
    <row r="869" spans="1:8" x14ac:dyDescent="0.25">
      <c r="A869" s="6">
        <v>43282</v>
      </c>
      <c r="B869" t="s">
        <v>18</v>
      </c>
      <c r="C869" t="s">
        <v>9</v>
      </c>
      <c r="D869" t="s">
        <v>20</v>
      </c>
      <c r="E869">
        <v>45551</v>
      </c>
      <c r="F869">
        <v>4409</v>
      </c>
      <c r="G869">
        <v>2018</v>
      </c>
      <c r="H869" t="s">
        <v>42</v>
      </c>
    </row>
    <row r="870" spans="1:8" x14ac:dyDescent="0.25">
      <c r="A870" s="6">
        <v>43282</v>
      </c>
      <c r="B870" t="s">
        <v>19</v>
      </c>
      <c r="C870" t="s">
        <v>9</v>
      </c>
      <c r="D870" t="s">
        <v>20</v>
      </c>
      <c r="E870">
        <v>55133</v>
      </c>
      <c r="F870">
        <v>5337</v>
      </c>
      <c r="G870">
        <v>2018</v>
      </c>
      <c r="H870" t="s">
        <v>42</v>
      </c>
    </row>
    <row r="871" spans="1:8" x14ac:dyDescent="0.25">
      <c r="A871" s="6">
        <v>43313</v>
      </c>
      <c r="B871" t="s">
        <v>3</v>
      </c>
      <c r="C871" t="s">
        <v>4</v>
      </c>
      <c r="D871" t="s">
        <v>20</v>
      </c>
      <c r="E871">
        <v>44195</v>
      </c>
      <c r="F871">
        <v>4278</v>
      </c>
      <c r="G871">
        <v>2018</v>
      </c>
      <c r="H871" t="s">
        <v>43</v>
      </c>
    </row>
    <row r="872" spans="1:8" x14ac:dyDescent="0.25">
      <c r="A872" s="6">
        <v>43313</v>
      </c>
      <c r="B872" t="s">
        <v>6</v>
      </c>
      <c r="C872" t="s">
        <v>4</v>
      </c>
      <c r="D872" t="s">
        <v>20</v>
      </c>
      <c r="E872">
        <v>28967</v>
      </c>
      <c r="F872">
        <v>2804</v>
      </c>
      <c r="G872">
        <v>2018</v>
      </c>
      <c r="H872" t="s">
        <v>43</v>
      </c>
    </row>
    <row r="873" spans="1:8" x14ac:dyDescent="0.25">
      <c r="A873" s="6">
        <v>43313</v>
      </c>
      <c r="B873" t="s">
        <v>7</v>
      </c>
      <c r="C873" t="s">
        <v>4</v>
      </c>
      <c r="D873" t="s">
        <v>20</v>
      </c>
      <c r="E873">
        <v>42135</v>
      </c>
      <c r="F873">
        <v>4079</v>
      </c>
      <c r="G873">
        <v>2018</v>
      </c>
      <c r="H873" t="s">
        <v>43</v>
      </c>
    </row>
    <row r="874" spans="1:8" x14ac:dyDescent="0.25">
      <c r="A874" s="6">
        <v>43313</v>
      </c>
      <c r="B874" t="s">
        <v>8</v>
      </c>
      <c r="C874" t="s">
        <v>9</v>
      </c>
      <c r="D874" t="s">
        <v>20</v>
      </c>
      <c r="E874">
        <v>31595</v>
      </c>
      <c r="F874">
        <v>3058</v>
      </c>
      <c r="G874">
        <v>2018</v>
      </c>
      <c r="H874" t="s">
        <v>43</v>
      </c>
    </row>
    <row r="875" spans="1:8" x14ac:dyDescent="0.25">
      <c r="A875" s="6">
        <v>43313</v>
      </c>
      <c r="B875" t="s">
        <v>10</v>
      </c>
      <c r="C875" t="s">
        <v>11</v>
      </c>
      <c r="D875" t="s">
        <v>20</v>
      </c>
      <c r="E875">
        <v>38249</v>
      </c>
      <c r="F875">
        <v>3703</v>
      </c>
      <c r="G875">
        <v>2018</v>
      </c>
      <c r="H875" t="s">
        <v>43</v>
      </c>
    </row>
    <row r="876" spans="1:8" x14ac:dyDescent="0.25">
      <c r="A876" s="6">
        <v>43313</v>
      </c>
      <c r="B876" t="s">
        <v>12</v>
      </c>
      <c r="C876" t="s">
        <v>13</v>
      </c>
      <c r="D876" t="s">
        <v>20</v>
      </c>
      <c r="E876">
        <v>42088</v>
      </c>
      <c r="F876">
        <v>4074</v>
      </c>
      <c r="G876">
        <v>2018</v>
      </c>
      <c r="H876" t="s">
        <v>43</v>
      </c>
    </row>
    <row r="877" spans="1:8" x14ac:dyDescent="0.25">
      <c r="A877" s="6">
        <v>43313</v>
      </c>
      <c r="B877" t="s">
        <v>14</v>
      </c>
      <c r="C877" t="s">
        <v>15</v>
      </c>
      <c r="D877" t="s">
        <v>20</v>
      </c>
      <c r="E877">
        <v>54285</v>
      </c>
      <c r="F877">
        <v>5255</v>
      </c>
      <c r="G877">
        <v>2018</v>
      </c>
      <c r="H877" t="s">
        <v>43</v>
      </c>
    </row>
    <row r="878" spans="1:8" x14ac:dyDescent="0.25">
      <c r="A878" s="6">
        <v>43313</v>
      </c>
      <c r="B878" t="s">
        <v>16</v>
      </c>
      <c r="C878" t="s">
        <v>11</v>
      </c>
      <c r="D878" t="s">
        <v>20</v>
      </c>
      <c r="E878">
        <v>47605</v>
      </c>
      <c r="F878">
        <v>4608</v>
      </c>
      <c r="G878">
        <v>2018</v>
      </c>
      <c r="H878" t="s">
        <v>43</v>
      </c>
    </row>
    <row r="879" spans="1:8" x14ac:dyDescent="0.25">
      <c r="A879" s="6">
        <v>43313</v>
      </c>
      <c r="B879" t="s">
        <v>17</v>
      </c>
      <c r="C879" t="s">
        <v>11</v>
      </c>
      <c r="D879" t="s">
        <v>20</v>
      </c>
      <c r="E879">
        <v>32296</v>
      </c>
      <c r="F879">
        <v>3126</v>
      </c>
      <c r="G879">
        <v>2018</v>
      </c>
      <c r="H879" t="s">
        <v>43</v>
      </c>
    </row>
    <row r="880" spans="1:8" x14ac:dyDescent="0.25">
      <c r="A880" s="6">
        <v>43313</v>
      </c>
      <c r="B880" t="s">
        <v>18</v>
      </c>
      <c r="C880" t="s">
        <v>9</v>
      </c>
      <c r="D880" t="s">
        <v>20</v>
      </c>
      <c r="E880">
        <v>39041</v>
      </c>
      <c r="F880">
        <v>3779</v>
      </c>
      <c r="G880">
        <v>2018</v>
      </c>
      <c r="H880" t="s">
        <v>43</v>
      </c>
    </row>
    <row r="881" spans="1:8" x14ac:dyDescent="0.25">
      <c r="A881" s="6">
        <v>43313</v>
      </c>
      <c r="B881" t="s">
        <v>19</v>
      </c>
      <c r="C881" t="s">
        <v>9</v>
      </c>
      <c r="D881" t="s">
        <v>20</v>
      </c>
      <c r="E881">
        <v>37989</v>
      </c>
      <c r="F881">
        <v>3677</v>
      </c>
      <c r="G881">
        <v>2018</v>
      </c>
      <c r="H881" t="s">
        <v>43</v>
      </c>
    </row>
    <row r="882" spans="1:8" x14ac:dyDescent="0.25">
      <c r="A882" s="6">
        <v>43344</v>
      </c>
      <c r="B882" t="s">
        <v>3</v>
      </c>
      <c r="C882" t="s">
        <v>4</v>
      </c>
      <c r="D882" t="s">
        <v>20</v>
      </c>
      <c r="E882">
        <v>48414</v>
      </c>
      <c r="F882">
        <v>4686</v>
      </c>
      <c r="G882">
        <v>2018</v>
      </c>
      <c r="H882" t="s">
        <v>44</v>
      </c>
    </row>
    <row r="883" spans="1:8" x14ac:dyDescent="0.25">
      <c r="A883" s="6">
        <v>43344</v>
      </c>
      <c r="B883" t="s">
        <v>6</v>
      </c>
      <c r="C883" t="s">
        <v>4</v>
      </c>
      <c r="D883" t="s">
        <v>20</v>
      </c>
      <c r="E883">
        <v>35897</v>
      </c>
      <c r="F883">
        <v>3475</v>
      </c>
      <c r="G883">
        <v>2018</v>
      </c>
      <c r="H883" t="s">
        <v>44</v>
      </c>
    </row>
    <row r="884" spans="1:8" x14ac:dyDescent="0.25">
      <c r="A884" s="6">
        <v>43344</v>
      </c>
      <c r="B884" t="s">
        <v>7</v>
      </c>
      <c r="C884" t="s">
        <v>4</v>
      </c>
      <c r="D884" t="s">
        <v>20</v>
      </c>
      <c r="E884">
        <v>39232</v>
      </c>
      <c r="F884">
        <v>3798</v>
      </c>
      <c r="G884">
        <v>2018</v>
      </c>
      <c r="H884" t="s">
        <v>44</v>
      </c>
    </row>
    <row r="885" spans="1:8" x14ac:dyDescent="0.25">
      <c r="A885" s="6">
        <v>43344</v>
      </c>
      <c r="B885" t="s">
        <v>8</v>
      </c>
      <c r="C885" t="s">
        <v>9</v>
      </c>
      <c r="D885" t="s">
        <v>20</v>
      </c>
      <c r="E885">
        <v>54626</v>
      </c>
      <c r="F885">
        <v>5288</v>
      </c>
      <c r="G885">
        <v>2018</v>
      </c>
      <c r="H885" t="s">
        <v>44</v>
      </c>
    </row>
    <row r="886" spans="1:8" x14ac:dyDescent="0.25">
      <c r="A886" s="6">
        <v>43344</v>
      </c>
      <c r="B886" t="s">
        <v>10</v>
      </c>
      <c r="C886" t="s">
        <v>11</v>
      </c>
      <c r="D886" t="s">
        <v>20</v>
      </c>
      <c r="E886">
        <v>27309</v>
      </c>
      <c r="F886">
        <v>2644</v>
      </c>
      <c r="G886">
        <v>2018</v>
      </c>
      <c r="H886" t="s">
        <v>44</v>
      </c>
    </row>
    <row r="887" spans="1:8" x14ac:dyDescent="0.25">
      <c r="A887" s="6">
        <v>43344</v>
      </c>
      <c r="B887" t="s">
        <v>12</v>
      </c>
      <c r="C887" t="s">
        <v>13</v>
      </c>
      <c r="D887" t="s">
        <v>20</v>
      </c>
      <c r="E887">
        <v>33666</v>
      </c>
      <c r="F887">
        <v>3259</v>
      </c>
      <c r="G887">
        <v>2018</v>
      </c>
      <c r="H887" t="s">
        <v>44</v>
      </c>
    </row>
    <row r="888" spans="1:8" x14ac:dyDescent="0.25">
      <c r="A888" s="6">
        <v>43344</v>
      </c>
      <c r="B888" t="s">
        <v>14</v>
      </c>
      <c r="C888" t="s">
        <v>15</v>
      </c>
      <c r="D888" t="s">
        <v>20</v>
      </c>
      <c r="E888">
        <v>46242</v>
      </c>
      <c r="F888">
        <v>4476</v>
      </c>
      <c r="G888">
        <v>2018</v>
      </c>
      <c r="H888" t="s">
        <v>44</v>
      </c>
    </row>
    <row r="889" spans="1:8" x14ac:dyDescent="0.25">
      <c r="A889" s="6">
        <v>43344</v>
      </c>
      <c r="B889" t="s">
        <v>16</v>
      </c>
      <c r="C889" t="s">
        <v>11</v>
      </c>
      <c r="D889" t="s">
        <v>20</v>
      </c>
      <c r="E889">
        <v>36477</v>
      </c>
      <c r="F889">
        <v>3531</v>
      </c>
      <c r="G889">
        <v>2018</v>
      </c>
      <c r="H889" t="s">
        <v>44</v>
      </c>
    </row>
    <row r="890" spans="1:8" x14ac:dyDescent="0.25">
      <c r="A890" s="6">
        <v>43344</v>
      </c>
      <c r="B890" t="s">
        <v>17</v>
      </c>
      <c r="C890" t="s">
        <v>11</v>
      </c>
      <c r="D890" t="s">
        <v>20</v>
      </c>
      <c r="E890">
        <v>44717</v>
      </c>
      <c r="F890">
        <v>4329</v>
      </c>
      <c r="G890">
        <v>2018</v>
      </c>
      <c r="H890" t="s">
        <v>44</v>
      </c>
    </row>
    <row r="891" spans="1:8" x14ac:dyDescent="0.25">
      <c r="A891" s="6">
        <v>43344</v>
      </c>
      <c r="B891" t="s">
        <v>18</v>
      </c>
      <c r="C891" t="s">
        <v>9</v>
      </c>
      <c r="D891" t="s">
        <v>20</v>
      </c>
      <c r="E891">
        <v>33863</v>
      </c>
      <c r="F891">
        <v>3278</v>
      </c>
      <c r="G891">
        <v>2018</v>
      </c>
      <c r="H891" t="s">
        <v>44</v>
      </c>
    </row>
    <row r="892" spans="1:8" x14ac:dyDescent="0.25">
      <c r="A892" s="6">
        <v>43344</v>
      </c>
      <c r="B892" t="s">
        <v>19</v>
      </c>
      <c r="C892" t="s">
        <v>9</v>
      </c>
      <c r="D892" t="s">
        <v>20</v>
      </c>
      <c r="E892">
        <v>55009</v>
      </c>
      <c r="F892">
        <v>5325</v>
      </c>
      <c r="G892">
        <v>2018</v>
      </c>
      <c r="H892" t="s">
        <v>44</v>
      </c>
    </row>
    <row r="893" spans="1:8" x14ac:dyDescent="0.25">
      <c r="A893" s="6">
        <v>43374</v>
      </c>
      <c r="B893" t="s">
        <v>3</v>
      </c>
      <c r="C893" t="s">
        <v>4</v>
      </c>
      <c r="D893" t="s">
        <v>20</v>
      </c>
      <c r="E893">
        <v>56530</v>
      </c>
      <c r="F893">
        <v>5472</v>
      </c>
      <c r="G893">
        <v>2018</v>
      </c>
      <c r="H893" t="s">
        <v>45</v>
      </c>
    </row>
    <row r="894" spans="1:8" x14ac:dyDescent="0.25">
      <c r="A894" s="6">
        <v>43374</v>
      </c>
      <c r="B894" t="s">
        <v>6</v>
      </c>
      <c r="C894" t="s">
        <v>4</v>
      </c>
      <c r="D894" t="s">
        <v>20</v>
      </c>
      <c r="E894">
        <v>40897</v>
      </c>
      <c r="F894">
        <v>3959</v>
      </c>
      <c r="G894">
        <v>2018</v>
      </c>
      <c r="H894" t="s">
        <v>45</v>
      </c>
    </row>
    <row r="895" spans="1:8" x14ac:dyDescent="0.25">
      <c r="A895" s="6">
        <v>43374</v>
      </c>
      <c r="B895" t="s">
        <v>7</v>
      </c>
      <c r="C895" t="s">
        <v>4</v>
      </c>
      <c r="D895" t="s">
        <v>20</v>
      </c>
      <c r="E895">
        <v>56329</v>
      </c>
      <c r="F895">
        <v>5453</v>
      </c>
      <c r="G895">
        <v>2018</v>
      </c>
      <c r="H895" t="s">
        <v>45</v>
      </c>
    </row>
    <row r="896" spans="1:8" x14ac:dyDescent="0.25">
      <c r="A896" s="6">
        <v>43374</v>
      </c>
      <c r="B896" t="s">
        <v>8</v>
      </c>
      <c r="C896" t="s">
        <v>9</v>
      </c>
      <c r="D896" t="s">
        <v>20</v>
      </c>
      <c r="E896">
        <v>55647</v>
      </c>
      <c r="F896">
        <v>5387</v>
      </c>
      <c r="G896">
        <v>2018</v>
      </c>
      <c r="H896" t="s">
        <v>45</v>
      </c>
    </row>
    <row r="897" spans="1:8" x14ac:dyDescent="0.25">
      <c r="A897" s="6">
        <v>43374</v>
      </c>
      <c r="B897" t="s">
        <v>10</v>
      </c>
      <c r="C897" t="s">
        <v>11</v>
      </c>
      <c r="D897" t="s">
        <v>20</v>
      </c>
      <c r="E897">
        <v>32700</v>
      </c>
      <c r="F897">
        <v>3165</v>
      </c>
      <c r="G897">
        <v>2018</v>
      </c>
      <c r="H897" t="s">
        <v>45</v>
      </c>
    </row>
    <row r="898" spans="1:8" x14ac:dyDescent="0.25">
      <c r="A898" s="6">
        <v>43374</v>
      </c>
      <c r="B898" t="s">
        <v>12</v>
      </c>
      <c r="C898" t="s">
        <v>13</v>
      </c>
      <c r="D898" t="s">
        <v>20</v>
      </c>
      <c r="E898">
        <v>40147</v>
      </c>
      <c r="F898">
        <v>3886</v>
      </c>
      <c r="G898">
        <v>2018</v>
      </c>
      <c r="H898" t="s">
        <v>45</v>
      </c>
    </row>
    <row r="899" spans="1:8" x14ac:dyDescent="0.25">
      <c r="A899" s="6">
        <v>43374</v>
      </c>
      <c r="B899" t="s">
        <v>14</v>
      </c>
      <c r="C899" t="s">
        <v>15</v>
      </c>
      <c r="D899" t="s">
        <v>20</v>
      </c>
      <c r="E899">
        <v>51671</v>
      </c>
      <c r="F899">
        <v>5002</v>
      </c>
      <c r="G899">
        <v>2018</v>
      </c>
      <c r="H899" t="s">
        <v>45</v>
      </c>
    </row>
    <row r="900" spans="1:8" x14ac:dyDescent="0.25">
      <c r="A900" s="6">
        <v>43374</v>
      </c>
      <c r="B900" t="s">
        <v>16</v>
      </c>
      <c r="C900" t="s">
        <v>11</v>
      </c>
      <c r="D900" t="s">
        <v>20</v>
      </c>
      <c r="E900">
        <v>51132</v>
      </c>
      <c r="F900">
        <v>4950</v>
      </c>
      <c r="G900">
        <v>2018</v>
      </c>
      <c r="H900" t="s">
        <v>45</v>
      </c>
    </row>
    <row r="901" spans="1:8" x14ac:dyDescent="0.25">
      <c r="A901" s="6">
        <v>43374</v>
      </c>
      <c r="B901" t="s">
        <v>17</v>
      </c>
      <c r="C901" t="s">
        <v>11</v>
      </c>
      <c r="D901" t="s">
        <v>20</v>
      </c>
      <c r="E901">
        <v>35833</v>
      </c>
      <c r="F901">
        <v>3469</v>
      </c>
      <c r="G901">
        <v>2018</v>
      </c>
      <c r="H901" t="s">
        <v>45</v>
      </c>
    </row>
    <row r="902" spans="1:8" x14ac:dyDescent="0.25">
      <c r="A902" s="6">
        <v>43374</v>
      </c>
      <c r="B902" t="s">
        <v>18</v>
      </c>
      <c r="C902" t="s">
        <v>9</v>
      </c>
      <c r="D902" t="s">
        <v>20</v>
      </c>
      <c r="E902">
        <v>49976</v>
      </c>
      <c r="F902">
        <v>4838</v>
      </c>
      <c r="G902">
        <v>2018</v>
      </c>
      <c r="H902" t="s">
        <v>45</v>
      </c>
    </row>
    <row r="903" spans="1:8" x14ac:dyDescent="0.25">
      <c r="A903" s="6">
        <v>43374</v>
      </c>
      <c r="B903" t="s">
        <v>19</v>
      </c>
      <c r="C903" t="s">
        <v>9</v>
      </c>
      <c r="D903" t="s">
        <v>20</v>
      </c>
      <c r="E903">
        <v>49572</v>
      </c>
      <c r="F903">
        <v>4799</v>
      </c>
      <c r="G903">
        <v>2018</v>
      </c>
      <c r="H903" t="s">
        <v>45</v>
      </c>
    </row>
    <row r="904" spans="1:8" x14ac:dyDescent="0.25">
      <c r="A904" s="6">
        <v>43405</v>
      </c>
      <c r="B904" t="s">
        <v>3</v>
      </c>
      <c r="C904" t="s">
        <v>4</v>
      </c>
      <c r="D904" t="s">
        <v>20</v>
      </c>
      <c r="E904">
        <v>43069</v>
      </c>
      <c r="F904">
        <v>4169</v>
      </c>
      <c r="G904">
        <v>2018</v>
      </c>
      <c r="H904" t="s">
        <v>46</v>
      </c>
    </row>
    <row r="905" spans="1:8" x14ac:dyDescent="0.25">
      <c r="A905" s="6">
        <v>43405</v>
      </c>
      <c r="B905" t="s">
        <v>6</v>
      </c>
      <c r="C905" t="s">
        <v>4</v>
      </c>
      <c r="D905" t="s">
        <v>20</v>
      </c>
      <c r="E905">
        <v>31598</v>
      </c>
      <c r="F905">
        <v>3059</v>
      </c>
      <c r="G905">
        <v>2018</v>
      </c>
      <c r="H905" t="s">
        <v>46</v>
      </c>
    </row>
    <row r="906" spans="1:8" x14ac:dyDescent="0.25">
      <c r="A906" s="6">
        <v>43405</v>
      </c>
      <c r="B906" t="s">
        <v>7</v>
      </c>
      <c r="C906" t="s">
        <v>4</v>
      </c>
      <c r="D906" t="s">
        <v>20</v>
      </c>
      <c r="E906">
        <v>56726</v>
      </c>
      <c r="F906">
        <v>5491</v>
      </c>
      <c r="G906">
        <v>2018</v>
      </c>
      <c r="H906" t="s">
        <v>46</v>
      </c>
    </row>
    <row r="907" spans="1:8" x14ac:dyDescent="0.25">
      <c r="A907" s="6">
        <v>43405</v>
      </c>
      <c r="B907" t="s">
        <v>8</v>
      </c>
      <c r="C907" t="s">
        <v>9</v>
      </c>
      <c r="D907" t="s">
        <v>20</v>
      </c>
      <c r="E907">
        <v>41440</v>
      </c>
      <c r="F907">
        <v>4011</v>
      </c>
      <c r="G907">
        <v>2018</v>
      </c>
      <c r="H907" t="s">
        <v>46</v>
      </c>
    </row>
    <row r="908" spans="1:8" x14ac:dyDescent="0.25">
      <c r="A908" s="6">
        <v>43405</v>
      </c>
      <c r="B908" t="s">
        <v>10</v>
      </c>
      <c r="C908" t="s">
        <v>11</v>
      </c>
      <c r="D908" t="s">
        <v>20</v>
      </c>
      <c r="E908">
        <v>57541</v>
      </c>
      <c r="F908">
        <v>5570</v>
      </c>
      <c r="G908">
        <v>2018</v>
      </c>
      <c r="H908" t="s">
        <v>46</v>
      </c>
    </row>
    <row r="909" spans="1:8" x14ac:dyDescent="0.25">
      <c r="A909" s="6">
        <v>43405</v>
      </c>
      <c r="B909" t="s">
        <v>12</v>
      </c>
      <c r="C909" t="s">
        <v>13</v>
      </c>
      <c r="D909" t="s">
        <v>20</v>
      </c>
      <c r="E909">
        <v>48045</v>
      </c>
      <c r="F909">
        <v>4651</v>
      </c>
      <c r="G909">
        <v>2018</v>
      </c>
      <c r="H909" t="s">
        <v>46</v>
      </c>
    </row>
    <row r="910" spans="1:8" x14ac:dyDescent="0.25">
      <c r="A910" s="6">
        <v>43405</v>
      </c>
      <c r="B910" t="s">
        <v>14</v>
      </c>
      <c r="C910" t="s">
        <v>15</v>
      </c>
      <c r="D910" t="s">
        <v>20</v>
      </c>
      <c r="E910">
        <v>55455</v>
      </c>
      <c r="F910">
        <v>5368</v>
      </c>
      <c r="G910">
        <v>2018</v>
      </c>
      <c r="H910" t="s">
        <v>46</v>
      </c>
    </row>
    <row r="911" spans="1:8" x14ac:dyDescent="0.25">
      <c r="A911" s="6">
        <v>43405</v>
      </c>
      <c r="B911" t="s">
        <v>16</v>
      </c>
      <c r="C911" t="s">
        <v>11</v>
      </c>
      <c r="D911" t="s">
        <v>20</v>
      </c>
      <c r="E911">
        <v>56392</v>
      </c>
      <c r="F911">
        <v>5459</v>
      </c>
      <c r="G911">
        <v>2018</v>
      </c>
      <c r="H911" t="s">
        <v>46</v>
      </c>
    </row>
    <row r="912" spans="1:8" x14ac:dyDescent="0.25">
      <c r="A912" s="6">
        <v>43405</v>
      </c>
      <c r="B912" t="s">
        <v>17</v>
      </c>
      <c r="C912" t="s">
        <v>11</v>
      </c>
      <c r="D912" t="s">
        <v>20</v>
      </c>
      <c r="E912">
        <v>39153</v>
      </c>
      <c r="F912">
        <v>3790</v>
      </c>
      <c r="G912">
        <v>2018</v>
      </c>
      <c r="H912" t="s">
        <v>46</v>
      </c>
    </row>
    <row r="913" spans="1:8" x14ac:dyDescent="0.25">
      <c r="A913" s="6">
        <v>43405</v>
      </c>
      <c r="B913" t="s">
        <v>18</v>
      </c>
      <c r="C913" t="s">
        <v>9</v>
      </c>
      <c r="D913" t="s">
        <v>20</v>
      </c>
      <c r="E913">
        <v>40375</v>
      </c>
      <c r="F913">
        <v>3908</v>
      </c>
      <c r="G913">
        <v>2018</v>
      </c>
      <c r="H913" t="s">
        <v>46</v>
      </c>
    </row>
    <row r="914" spans="1:8" x14ac:dyDescent="0.25">
      <c r="A914" s="6">
        <v>43405</v>
      </c>
      <c r="B914" t="s">
        <v>19</v>
      </c>
      <c r="C914" t="s">
        <v>9</v>
      </c>
      <c r="D914" t="s">
        <v>20</v>
      </c>
      <c r="E914">
        <v>43037</v>
      </c>
      <c r="F914">
        <v>4166</v>
      </c>
      <c r="G914">
        <v>2018</v>
      </c>
      <c r="H914" t="s">
        <v>46</v>
      </c>
    </row>
    <row r="915" spans="1:8" x14ac:dyDescent="0.25">
      <c r="A915" s="6">
        <v>43435</v>
      </c>
      <c r="B915" t="s">
        <v>3</v>
      </c>
      <c r="C915" t="s">
        <v>4</v>
      </c>
      <c r="D915" t="s">
        <v>20</v>
      </c>
      <c r="E915">
        <v>35967</v>
      </c>
      <c r="F915">
        <v>3482</v>
      </c>
      <c r="G915">
        <v>2018</v>
      </c>
      <c r="H915" t="s">
        <v>47</v>
      </c>
    </row>
    <row r="916" spans="1:8" x14ac:dyDescent="0.25">
      <c r="A916" s="6">
        <v>43435</v>
      </c>
      <c r="B916" t="s">
        <v>6</v>
      </c>
      <c r="C916" t="s">
        <v>4</v>
      </c>
      <c r="D916" t="s">
        <v>20</v>
      </c>
      <c r="E916">
        <v>53307</v>
      </c>
      <c r="F916">
        <v>5160</v>
      </c>
      <c r="G916">
        <v>2018</v>
      </c>
      <c r="H916" t="s">
        <v>47</v>
      </c>
    </row>
    <row r="917" spans="1:8" x14ac:dyDescent="0.25">
      <c r="A917" s="6">
        <v>43435</v>
      </c>
      <c r="B917" t="s">
        <v>7</v>
      </c>
      <c r="C917" t="s">
        <v>4</v>
      </c>
      <c r="D917" t="s">
        <v>20</v>
      </c>
      <c r="E917">
        <v>44632</v>
      </c>
      <c r="F917">
        <v>4320</v>
      </c>
      <c r="G917">
        <v>2018</v>
      </c>
      <c r="H917" t="s">
        <v>47</v>
      </c>
    </row>
    <row r="918" spans="1:8" x14ac:dyDescent="0.25">
      <c r="A918" s="6">
        <v>43435</v>
      </c>
      <c r="B918" t="s">
        <v>8</v>
      </c>
      <c r="C918" t="s">
        <v>9</v>
      </c>
      <c r="D918" t="s">
        <v>20</v>
      </c>
      <c r="E918">
        <v>27827</v>
      </c>
      <c r="F918">
        <v>2694</v>
      </c>
      <c r="G918">
        <v>2018</v>
      </c>
      <c r="H918" t="s">
        <v>47</v>
      </c>
    </row>
    <row r="919" spans="1:8" x14ac:dyDescent="0.25">
      <c r="A919" s="6">
        <v>43435</v>
      </c>
      <c r="B919" t="s">
        <v>10</v>
      </c>
      <c r="C919" t="s">
        <v>11</v>
      </c>
      <c r="D919" t="s">
        <v>20</v>
      </c>
      <c r="E919">
        <v>39682</v>
      </c>
      <c r="F919">
        <v>3841</v>
      </c>
      <c r="G919">
        <v>2018</v>
      </c>
      <c r="H919" t="s">
        <v>47</v>
      </c>
    </row>
    <row r="920" spans="1:8" x14ac:dyDescent="0.25">
      <c r="A920" s="6">
        <v>43435</v>
      </c>
      <c r="B920" t="s">
        <v>12</v>
      </c>
      <c r="C920" t="s">
        <v>13</v>
      </c>
      <c r="D920" t="s">
        <v>20</v>
      </c>
      <c r="E920">
        <v>35956</v>
      </c>
      <c r="F920">
        <v>3481</v>
      </c>
      <c r="G920">
        <v>2018</v>
      </c>
      <c r="H920" t="s">
        <v>47</v>
      </c>
    </row>
    <row r="921" spans="1:8" x14ac:dyDescent="0.25">
      <c r="A921" s="6">
        <v>43435</v>
      </c>
      <c r="B921" t="s">
        <v>14</v>
      </c>
      <c r="C921" t="s">
        <v>15</v>
      </c>
      <c r="D921" t="s">
        <v>20</v>
      </c>
      <c r="E921">
        <v>43343</v>
      </c>
      <c r="F921">
        <v>4196</v>
      </c>
      <c r="G921">
        <v>2018</v>
      </c>
      <c r="H921" t="s">
        <v>47</v>
      </c>
    </row>
    <row r="922" spans="1:8" x14ac:dyDescent="0.25">
      <c r="A922" s="6">
        <v>43435</v>
      </c>
      <c r="B922" t="s">
        <v>16</v>
      </c>
      <c r="C922" t="s">
        <v>11</v>
      </c>
      <c r="D922" t="s">
        <v>20</v>
      </c>
      <c r="E922">
        <v>38026</v>
      </c>
      <c r="F922">
        <v>3681</v>
      </c>
      <c r="G922">
        <v>2018</v>
      </c>
      <c r="H922" t="s">
        <v>47</v>
      </c>
    </row>
    <row r="923" spans="1:8" x14ac:dyDescent="0.25">
      <c r="A923" s="6">
        <v>43435</v>
      </c>
      <c r="B923" t="s">
        <v>17</v>
      </c>
      <c r="C923" t="s">
        <v>11</v>
      </c>
      <c r="D923" t="s">
        <v>20</v>
      </c>
      <c r="E923">
        <v>34518</v>
      </c>
      <c r="F923">
        <v>3341</v>
      </c>
      <c r="G923">
        <v>2018</v>
      </c>
      <c r="H923" t="s">
        <v>47</v>
      </c>
    </row>
    <row r="924" spans="1:8" x14ac:dyDescent="0.25">
      <c r="A924" s="6">
        <v>43435</v>
      </c>
      <c r="B924" t="s">
        <v>18</v>
      </c>
      <c r="C924" t="s">
        <v>9</v>
      </c>
      <c r="D924" t="s">
        <v>20</v>
      </c>
      <c r="E924">
        <v>35348</v>
      </c>
      <c r="F924">
        <v>3422</v>
      </c>
      <c r="G924">
        <v>2018</v>
      </c>
      <c r="H924" t="s">
        <v>47</v>
      </c>
    </row>
    <row r="925" spans="1:8" x14ac:dyDescent="0.25">
      <c r="A925" s="6">
        <v>43435</v>
      </c>
      <c r="B925" t="s">
        <v>19</v>
      </c>
      <c r="C925" t="s">
        <v>9</v>
      </c>
      <c r="D925" t="s">
        <v>20</v>
      </c>
      <c r="E925">
        <v>45156</v>
      </c>
      <c r="F925">
        <v>4371</v>
      </c>
      <c r="G925">
        <v>2018</v>
      </c>
      <c r="H925" t="s">
        <v>47</v>
      </c>
    </row>
    <row r="926" spans="1:8" x14ac:dyDescent="0.25">
      <c r="A926" s="6">
        <v>43466</v>
      </c>
      <c r="B926" t="s">
        <v>3</v>
      </c>
      <c r="C926" t="s">
        <v>4</v>
      </c>
      <c r="D926" t="s">
        <v>20</v>
      </c>
      <c r="E926">
        <v>39154</v>
      </c>
      <c r="F926">
        <v>4169</v>
      </c>
      <c r="G926">
        <v>2019</v>
      </c>
      <c r="H926" t="s">
        <v>38</v>
      </c>
    </row>
    <row r="927" spans="1:8" x14ac:dyDescent="0.25">
      <c r="A927" s="6">
        <v>43466</v>
      </c>
      <c r="B927" t="s">
        <v>6</v>
      </c>
      <c r="C927" t="s">
        <v>4</v>
      </c>
      <c r="D927" t="s">
        <v>20</v>
      </c>
      <c r="E927">
        <v>48636</v>
      </c>
      <c r="F927">
        <v>5179</v>
      </c>
      <c r="G927">
        <v>2019</v>
      </c>
      <c r="H927" t="s">
        <v>38</v>
      </c>
    </row>
    <row r="928" spans="1:8" x14ac:dyDescent="0.25">
      <c r="A928" s="6">
        <v>43466</v>
      </c>
      <c r="B928" t="s">
        <v>7</v>
      </c>
      <c r="C928" t="s">
        <v>4</v>
      </c>
      <c r="D928" t="s">
        <v>20</v>
      </c>
      <c r="E928">
        <v>32239</v>
      </c>
      <c r="F928">
        <v>3433</v>
      </c>
      <c r="G928">
        <v>2019</v>
      </c>
      <c r="H928" t="s">
        <v>38</v>
      </c>
    </row>
    <row r="929" spans="1:8" x14ac:dyDescent="0.25">
      <c r="A929" s="6">
        <v>43466</v>
      </c>
      <c r="B929" t="s">
        <v>8</v>
      </c>
      <c r="C929" t="s">
        <v>9</v>
      </c>
      <c r="D929" t="s">
        <v>20</v>
      </c>
      <c r="E929">
        <v>42751</v>
      </c>
      <c r="F929">
        <v>4552</v>
      </c>
      <c r="G929">
        <v>2019</v>
      </c>
      <c r="H929" t="s">
        <v>38</v>
      </c>
    </row>
    <row r="930" spans="1:8" x14ac:dyDescent="0.25">
      <c r="A930" s="6">
        <v>43466</v>
      </c>
      <c r="B930" t="s">
        <v>10</v>
      </c>
      <c r="C930" t="s">
        <v>11</v>
      </c>
      <c r="D930" t="s">
        <v>20</v>
      </c>
      <c r="E930">
        <v>33900</v>
      </c>
      <c r="F930">
        <v>3610</v>
      </c>
      <c r="G930">
        <v>2019</v>
      </c>
      <c r="H930" t="s">
        <v>38</v>
      </c>
    </row>
    <row r="931" spans="1:8" x14ac:dyDescent="0.25">
      <c r="A931" s="6">
        <v>43466</v>
      </c>
      <c r="B931" t="s">
        <v>12</v>
      </c>
      <c r="C931" t="s">
        <v>13</v>
      </c>
      <c r="D931" t="s">
        <v>20</v>
      </c>
      <c r="E931">
        <v>29414</v>
      </c>
      <c r="F931">
        <v>3132</v>
      </c>
      <c r="G931">
        <v>2019</v>
      </c>
      <c r="H931" t="s">
        <v>38</v>
      </c>
    </row>
    <row r="932" spans="1:8" x14ac:dyDescent="0.25">
      <c r="A932" s="6">
        <v>43466</v>
      </c>
      <c r="B932" t="s">
        <v>14</v>
      </c>
      <c r="C932" t="s">
        <v>15</v>
      </c>
      <c r="D932" t="s">
        <v>20</v>
      </c>
      <c r="E932">
        <v>53583</v>
      </c>
      <c r="F932">
        <v>5706</v>
      </c>
      <c r="G932">
        <v>2019</v>
      </c>
      <c r="H932" t="s">
        <v>38</v>
      </c>
    </row>
    <row r="933" spans="1:8" x14ac:dyDescent="0.25">
      <c r="A933" s="6">
        <v>43466</v>
      </c>
      <c r="B933" t="s">
        <v>16</v>
      </c>
      <c r="C933" t="s">
        <v>11</v>
      </c>
      <c r="D933" t="s">
        <v>20</v>
      </c>
      <c r="E933">
        <v>48320</v>
      </c>
      <c r="F933">
        <v>5145</v>
      </c>
      <c r="G933">
        <v>2019</v>
      </c>
      <c r="H933" t="s">
        <v>38</v>
      </c>
    </row>
    <row r="934" spans="1:8" x14ac:dyDescent="0.25">
      <c r="A934" s="6">
        <v>43466</v>
      </c>
      <c r="B934" t="s">
        <v>17</v>
      </c>
      <c r="C934" t="s">
        <v>11</v>
      </c>
      <c r="D934" t="s">
        <v>20</v>
      </c>
      <c r="E934">
        <v>41778</v>
      </c>
      <c r="F934">
        <v>4449</v>
      </c>
      <c r="G934">
        <v>2019</v>
      </c>
      <c r="H934" t="s">
        <v>38</v>
      </c>
    </row>
    <row r="935" spans="1:8" x14ac:dyDescent="0.25">
      <c r="A935" s="6">
        <v>43466</v>
      </c>
      <c r="B935" t="s">
        <v>18</v>
      </c>
      <c r="C935" t="s">
        <v>9</v>
      </c>
      <c r="D935" t="s">
        <v>20</v>
      </c>
      <c r="E935">
        <v>54328</v>
      </c>
      <c r="F935">
        <v>5785</v>
      </c>
      <c r="G935">
        <v>2019</v>
      </c>
      <c r="H935" t="s">
        <v>38</v>
      </c>
    </row>
    <row r="936" spans="1:8" x14ac:dyDescent="0.25">
      <c r="A936" s="6">
        <v>43466</v>
      </c>
      <c r="B936" t="s">
        <v>19</v>
      </c>
      <c r="C936" t="s">
        <v>9</v>
      </c>
      <c r="D936" t="s">
        <v>20</v>
      </c>
      <c r="E936">
        <v>38437</v>
      </c>
      <c r="F936">
        <v>4093</v>
      </c>
      <c r="G936">
        <v>2019</v>
      </c>
      <c r="H936" t="s">
        <v>38</v>
      </c>
    </row>
    <row r="937" spans="1:8" x14ac:dyDescent="0.25">
      <c r="A937" s="6">
        <v>43497</v>
      </c>
      <c r="B937" t="s">
        <v>3</v>
      </c>
      <c r="C937" t="s">
        <v>4</v>
      </c>
      <c r="D937" t="s">
        <v>20</v>
      </c>
      <c r="E937">
        <v>52264</v>
      </c>
      <c r="F937">
        <v>5565</v>
      </c>
      <c r="G937">
        <v>2019</v>
      </c>
      <c r="H937" t="s">
        <v>39</v>
      </c>
    </row>
    <row r="938" spans="1:8" x14ac:dyDescent="0.25">
      <c r="A938" s="6">
        <v>43497</v>
      </c>
      <c r="B938" t="s">
        <v>6</v>
      </c>
      <c r="C938" t="s">
        <v>4</v>
      </c>
      <c r="D938" t="s">
        <v>20</v>
      </c>
      <c r="E938">
        <v>57211</v>
      </c>
      <c r="F938">
        <v>6092</v>
      </c>
      <c r="G938">
        <v>2019</v>
      </c>
      <c r="H938" t="s">
        <v>39</v>
      </c>
    </row>
    <row r="939" spans="1:8" x14ac:dyDescent="0.25">
      <c r="A939" s="6">
        <v>43497</v>
      </c>
      <c r="B939" t="s">
        <v>7</v>
      </c>
      <c r="C939" t="s">
        <v>4</v>
      </c>
      <c r="D939" t="s">
        <v>20</v>
      </c>
      <c r="E939">
        <v>35953</v>
      </c>
      <c r="F939">
        <v>3828</v>
      </c>
      <c r="G939">
        <v>2019</v>
      </c>
      <c r="H939" t="s">
        <v>39</v>
      </c>
    </row>
    <row r="940" spans="1:8" x14ac:dyDescent="0.25">
      <c r="A940" s="6">
        <v>43497</v>
      </c>
      <c r="B940" t="s">
        <v>8</v>
      </c>
      <c r="C940" t="s">
        <v>9</v>
      </c>
      <c r="D940" t="s">
        <v>20</v>
      </c>
      <c r="E940">
        <v>48239</v>
      </c>
      <c r="F940">
        <v>5136</v>
      </c>
      <c r="G940">
        <v>2019</v>
      </c>
      <c r="H940" t="s">
        <v>39</v>
      </c>
    </row>
    <row r="941" spans="1:8" x14ac:dyDescent="0.25">
      <c r="A941" s="6">
        <v>43497</v>
      </c>
      <c r="B941" t="s">
        <v>10</v>
      </c>
      <c r="C941" t="s">
        <v>11</v>
      </c>
      <c r="D941" t="s">
        <v>20</v>
      </c>
      <c r="E941">
        <v>41143</v>
      </c>
      <c r="F941">
        <v>4381</v>
      </c>
      <c r="G941">
        <v>2019</v>
      </c>
      <c r="H941" t="s">
        <v>39</v>
      </c>
    </row>
    <row r="942" spans="1:8" x14ac:dyDescent="0.25">
      <c r="A942" s="6">
        <v>43497</v>
      </c>
      <c r="B942" t="s">
        <v>12</v>
      </c>
      <c r="C942" t="s">
        <v>13</v>
      </c>
      <c r="D942" t="s">
        <v>20</v>
      </c>
      <c r="E942">
        <v>28748</v>
      </c>
      <c r="F942">
        <v>3061</v>
      </c>
      <c r="G942">
        <v>2019</v>
      </c>
      <c r="H942" t="s">
        <v>39</v>
      </c>
    </row>
    <row r="943" spans="1:8" x14ac:dyDescent="0.25">
      <c r="A943" s="6">
        <v>43497</v>
      </c>
      <c r="B943" t="s">
        <v>14</v>
      </c>
      <c r="C943" t="s">
        <v>15</v>
      </c>
      <c r="D943" t="s">
        <v>20</v>
      </c>
      <c r="E943">
        <v>40489</v>
      </c>
      <c r="F943">
        <v>4311</v>
      </c>
      <c r="G943">
        <v>2019</v>
      </c>
      <c r="H943" t="s">
        <v>39</v>
      </c>
    </row>
    <row r="944" spans="1:8" x14ac:dyDescent="0.25">
      <c r="A944" s="6">
        <v>43497</v>
      </c>
      <c r="B944" t="s">
        <v>16</v>
      </c>
      <c r="C944" t="s">
        <v>11</v>
      </c>
      <c r="D944" t="s">
        <v>20</v>
      </c>
      <c r="E944">
        <v>36057</v>
      </c>
      <c r="F944">
        <v>3839</v>
      </c>
      <c r="G944">
        <v>2019</v>
      </c>
      <c r="H944" t="s">
        <v>39</v>
      </c>
    </row>
    <row r="945" spans="1:8" x14ac:dyDescent="0.25">
      <c r="A945" s="6">
        <v>43497</v>
      </c>
      <c r="B945" t="s">
        <v>17</v>
      </c>
      <c r="C945" t="s">
        <v>11</v>
      </c>
      <c r="D945" t="s">
        <v>20</v>
      </c>
      <c r="E945">
        <v>57809</v>
      </c>
      <c r="F945">
        <v>6156</v>
      </c>
      <c r="G945">
        <v>2019</v>
      </c>
      <c r="H945" t="s">
        <v>39</v>
      </c>
    </row>
    <row r="946" spans="1:8" x14ac:dyDescent="0.25">
      <c r="A946" s="6">
        <v>43497</v>
      </c>
      <c r="B946" t="s">
        <v>18</v>
      </c>
      <c r="C946" t="s">
        <v>9</v>
      </c>
      <c r="D946" t="s">
        <v>20</v>
      </c>
      <c r="E946">
        <v>42614</v>
      </c>
      <c r="F946">
        <v>4538</v>
      </c>
      <c r="G946">
        <v>2019</v>
      </c>
      <c r="H946" t="s">
        <v>39</v>
      </c>
    </row>
    <row r="947" spans="1:8" x14ac:dyDescent="0.25">
      <c r="A947" s="6">
        <v>43497</v>
      </c>
      <c r="B947" t="s">
        <v>19</v>
      </c>
      <c r="C947" t="s">
        <v>9</v>
      </c>
      <c r="D947" t="s">
        <v>20</v>
      </c>
      <c r="E947">
        <v>36338</v>
      </c>
      <c r="F947">
        <v>3869</v>
      </c>
      <c r="G947">
        <v>2019</v>
      </c>
      <c r="H947" t="s">
        <v>39</v>
      </c>
    </row>
    <row r="948" spans="1:8" x14ac:dyDescent="0.25">
      <c r="A948" s="6">
        <v>43525</v>
      </c>
      <c r="B948" t="s">
        <v>3</v>
      </c>
      <c r="C948" t="s">
        <v>4</v>
      </c>
      <c r="D948" t="s">
        <v>20</v>
      </c>
      <c r="E948">
        <v>42188</v>
      </c>
      <c r="F948">
        <v>4492</v>
      </c>
      <c r="G948">
        <v>2019</v>
      </c>
      <c r="H948" t="s">
        <v>40</v>
      </c>
    </row>
    <row r="949" spans="1:8" x14ac:dyDescent="0.25">
      <c r="A949" s="6">
        <v>43525</v>
      </c>
      <c r="B949" t="s">
        <v>6</v>
      </c>
      <c r="C949" t="s">
        <v>4</v>
      </c>
      <c r="D949" t="s">
        <v>20</v>
      </c>
      <c r="E949">
        <v>46358</v>
      </c>
      <c r="F949">
        <v>4936</v>
      </c>
      <c r="G949">
        <v>2019</v>
      </c>
      <c r="H949" t="s">
        <v>40</v>
      </c>
    </row>
    <row r="950" spans="1:8" x14ac:dyDescent="0.25">
      <c r="A950" s="6">
        <v>43525</v>
      </c>
      <c r="B950" t="s">
        <v>7</v>
      </c>
      <c r="C950" t="s">
        <v>4</v>
      </c>
      <c r="D950" t="s">
        <v>20</v>
      </c>
      <c r="E950">
        <v>53213</v>
      </c>
      <c r="F950">
        <v>5666</v>
      </c>
      <c r="G950">
        <v>2019</v>
      </c>
      <c r="H950" t="s">
        <v>40</v>
      </c>
    </row>
    <row r="951" spans="1:8" x14ac:dyDescent="0.25">
      <c r="A951" s="6">
        <v>43525</v>
      </c>
      <c r="B951" t="s">
        <v>8</v>
      </c>
      <c r="C951" t="s">
        <v>9</v>
      </c>
      <c r="D951" t="s">
        <v>20</v>
      </c>
      <c r="E951">
        <v>51166</v>
      </c>
      <c r="F951">
        <v>5448</v>
      </c>
      <c r="G951">
        <v>2019</v>
      </c>
      <c r="H951" t="s">
        <v>40</v>
      </c>
    </row>
    <row r="952" spans="1:8" x14ac:dyDescent="0.25">
      <c r="A952" s="6">
        <v>43525</v>
      </c>
      <c r="B952" t="s">
        <v>10</v>
      </c>
      <c r="C952" t="s">
        <v>11</v>
      </c>
      <c r="D952" t="s">
        <v>20</v>
      </c>
      <c r="E952">
        <v>38498</v>
      </c>
      <c r="F952">
        <v>4099</v>
      </c>
      <c r="G952">
        <v>2019</v>
      </c>
      <c r="H952" t="s">
        <v>40</v>
      </c>
    </row>
    <row r="953" spans="1:8" x14ac:dyDescent="0.25">
      <c r="A953" s="6">
        <v>43525</v>
      </c>
      <c r="B953" t="s">
        <v>12</v>
      </c>
      <c r="C953" t="s">
        <v>13</v>
      </c>
      <c r="D953" t="s">
        <v>20</v>
      </c>
      <c r="E953">
        <v>45906</v>
      </c>
      <c r="F953">
        <v>4888</v>
      </c>
      <c r="G953">
        <v>2019</v>
      </c>
      <c r="H953" t="s">
        <v>40</v>
      </c>
    </row>
    <row r="954" spans="1:8" x14ac:dyDescent="0.25">
      <c r="A954" s="6">
        <v>43525</v>
      </c>
      <c r="B954" t="s">
        <v>14</v>
      </c>
      <c r="C954" t="s">
        <v>15</v>
      </c>
      <c r="D954" t="s">
        <v>20</v>
      </c>
      <c r="E954">
        <v>50186</v>
      </c>
      <c r="F954">
        <v>5344</v>
      </c>
      <c r="G954">
        <v>2019</v>
      </c>
      <c r="H954" t="s">
        <v>40</v>
      </c>
    </row>
    <row r="955" spans="1:8" x14ac:dyDescent="0.25">
      <c r="A955" s="6">
        <v>43525</v>
      </c>
      <c r="B955" t="s">
        <v>16</v>
      </c>
      <c r="C955" t="s">
        <v>11</v>
      </c>
      <c r="D955" t="s">
        <v>20</v>
      </c>
      <c r="E955">
        <v>51313</v>
      </c>
      <c r="F955">
        <v>5464</v>
      </c>
      <c r="G955">
        <v>2019</v>
      </c>
      <c r="H955" t="s">
        <v>40</v>
      </c>
    </row>
    <row r="956" spans="1:8" x14ac:dyDescent="0.25">
      <c r="A956" s="6">
        <v>43525</v>
      </c>
      <c r="B956" t="s">
        <v>17</v>
      </c>
      <c r="C956" t="s">
        <v>11</v>
      </c>
      <c r="D956" t="s">
        <v>20</v>
      </c>
      <c r="E956">
        <v>57470</v>
      </c>
      <c r="F956">
        <v>6119</v>
      </c>
      <c r="G956">
        <v>2019</v>
      </c>
      <c r="H956" t="s">
        <v>40</v>
      </c>
    </row>
    <row r="957" spans="1:8" x14ac:dyDescent="0.25">
      <c r="A957" s="6">
        <v>43525</v>
      </c>
      <c r="B957" t="s">
        <v>18</v>
      </c>
      <c r="C957" t="s">
        <v>9</v>
      </c>
      <c r="D957" t="s">
        <v>20</v>
      </c>
      <c r="E957">
        <v>44325</v>
      </c>
      <c r="F957">
        <v>4720</v>
      </c>
      <c r="G957">
        <v>2019</v>
      </c>
      <c r="H957" t="s">
        <v>40</v>
      </c>
    </row>
    <row r="958" spans="1:8" x14ac:dyDescent="0.25">
      <c r="A958" s="6">
        <v>43525</v>
      </c>
      <c r="B958" t="s">
        <v>19</v>
      </c>
      <c r="C958" t="s">
        <v>9</v>
      </c>
      <c r="D958" t="s">
        <v>20</v>
      </c>
      <c r="E958">
        <v>57596</v>
      </c>
      <c r="F958">
        <v>6133</v>
      </c>
      <c r="G958">
        <v>2019</v>
      </c>
      <c r="H958" t="s">
        <v>40</v>
      </c>
    </row>
    <row r="959" spans="1:8" x14ac:dyDescent="0.25">
      <c r="A959" s="6">
        <v>43556</v>
      </c>
      <c r="B959" t="s">
        <v>3</v>
      </c>
      <c r="C959" t="s">
        <v>4</v>
      </c>
      <c r="D959" t="s">
        <v>20</v>
      </c>
      <c r="E959">
        <v>57204</v>
      </c>
      <c r="F959">
        <v>6091</v>
      </c>
      <c r="G959">
        <v>2019</v>
      </c>
      <c r="H959" t="s">
        <v>35</v>
      </c>
    </row>
    <row r="960" spans="1:8" x14ac:dyDescent="0.25">
      <c r="A960" s="6">
        <v>43556</v>
      </c>
      <c r="B960" t="s">
        <v>6</v>
      </c>
      <c r="C960" t="s">
        <v>4</v>
      </c>
      <c r="D960" t="s">
        <v>20</v>
      </c>
      <c r="E960">
        <v>49235</v>
      </c>
      <c r="F960">
        <v>5243</v>
      </c>
      <c r="G960">
        <v>2019</v>
      </c>
      <c r="H960" t="s">
        <v>35</v>
      </c>
    </row>
    <row r="961" spans="1:8" x14ac:dyDescent="0.25">
      <c r="A961" s="6">
        <v>43556</v>
      </c>
      <c r="B961" t="s">
        <v>7</v>
      </c>
      <c r="C961" t="s">
        <v>4</v>
      </c>
      <c r="D961" t="s">
        <v>20</v>
      </c>
      <c r="E961">
        <v>32118</v>
      </c>
      <c r="F961">
        <v>3420</v>
      </c>
      <c r="G961">
        <v>2019</v>
      </c>
      <c r="H961" t="s">
        <v>35</v>
      </c>
    </row>
    <row r="962" spans="1:8" x14ac:dyDescent="0.25">
      <c r="A962" s="6">
        <v>43556</v>
      </c>
      <c r="B962" t="s">
        <v>8</v>
      </c>
      <c r="C962" t="s">
        <v>9</v>
      </c>
      <c r="D962" t="s">
        <v>20</v>
      </c>
      <c r="E962">
        <v>52789</v>
      </c>
      <c r="F962">
        <v>5621</v>
      </c>
      <c r="G962">
        <v>2019</v>
      </c>
      <c r="H962" t="s">
        <v>35</v>
      </c>
    </row>
    <row r="963" spans="1:8" x14ac:dyDescent="0.25">
      <c r="A963" s="6">
        <v>43556</v>
      </c>
      <c r="B963" t="s">
        <v>10</v>
      </c>
      <c r="C963" t="s">
        <v>11</v>
      </c>
      <c r="D963" t="s">
        <v>20</v>
      </c>
      <c r="E963">
        <v>51970</v>
      </c>
      <c r="F963">
        <v>5534</v>
      </c>
      <c r="G963">
        <v>2019</v>
      </c>
      <c r="H963" t="s">
        <v>35</v>
      </c>
    </row>
    <row r="964" spans="1:8" x14ac:dyDescent="0.25">
      <c r="A964" s="6">
        <v>43556</v>
      </c>
      <c r="B964" t="s">
        <v>12</v>
      </c>
      <c r="C964" t="s">
        <v>13</v>
      </c>
      <c r="D964" t="s">
        <v>20</v>
      </c>
      <c r="E964">
        <v>49633</v>
      </c>
      <c r="F964">
        <v>5285</v>
      </c>
      <c r="G964">
        <v>2019</v>
      </c>
      <c r="H964" t="s">
        <v>35</v>
      </c>
    </row>
    <row r="965" spans="1:8" x14ac:dyDescent="0.25">
      <c r="A965" s="6">
        <v>43556</v>
      </c>
      <c r="B965" t="s">
        <v>14</v>
      </c>
      <c r="C965" t="s">
        <v>15</v>
      </c>
      <c r="D965" t="s">
        <v>20</v>
      </c>
      <c r="E965">
        <v>48179</v>
      </c>
      <c r="F965">
        <v>5130</v>
      </c>
      <c r="G965">
        <v>2019</v>
      </c>
      <c r="H965" t="s">
        <v>35</v>
      </c>
    </row>
    <row r="966" spans="1:8" x14ac:dyDescent="0.25">
      <c r="A966" s="6">
        <v>43556</v>
      </c>
      <c r="B966" t="s">
        <v>16</v>
      </c>
      <c r="C966" t="s">
        <v>11</v>
      </c>
      <c r="D966" t="s">
        <v>20</v>
      </c>
      <c r="E966">
        <v>47161</v>
      </c>
      <c r="F966">
        <v>5022</v>
      </c>
      <c r="G966">
        <v>2019</v>
      </c>
      <c r="H966" t="s">
        <v>35</v>
      </c>
    </row>
    <row r="967" spans="1:8" x14ac:dyDescent="0.25">
      <c r="A967" s="6">
        <v>43556</v>
      </c>
      <c r="B967" t="s">
        <v>17</v>
      </c>
      <c r="C967" t="s">
        <v>11</v>
      </c>
      <c r="D967" t="s">
        <v>20</v>
      </c>
      <c r="E967">
        <v>38383</v>
      </c>
      <c r="F967">
        <v>4087</v>
      </c>
      <c r="G967">
        <v>2019</v>
      </c>
      <c r="H967" t="s">
        <v>35</v>
      </c>
    </row>
    <row r="968" spans="1:8" x14ac:dyDescent="0.25">
      <c r="A968" s="6">
        <v>43556</v>
      </c>
      <c r="B968" t="s">
        <v>18</v>
      </c>
      <c r="C968" t="s">
        <v>9</v>
      </c>
      <c r="D968" t="s">
        <v>20</v>
      </c>
      <c r="E968">
        <v>35132</v>
      </c>
      <c r="F968">
        <v>3741</v>
      </c>
      <c r="G968">
        <v>2019</v>
      </c>
      <c r="H968" t="s">
        <v>35</v>
      </c>
    </row>
    <row r="969" spans="1:8" x14ac:dyDescent="0.25">
      <c r="A969" s="6">
        <v>43556</v>
      </c>
      <c r="B969" t="s">
        <v>19</v>
      </c>
      <c r="C969" t="s">
        <v>9</v>
      </c>
      <c r="D969" t="s">
        <v>20</v>
      </c>
      <c r="E969">
        <v>29185</v>
      </c>
      <c r="F969">
        <v>3108</v>
      </c>
      <c r="G969">
        <v>2019</v>
      </c>
      <c r="H969" t="s">
        <v>35</v>
      </c>
    </row>
    <row r="970" spans="1:8" x14ac:dyDescent="0.25">
      <c r="A970" s="6">
        <v>43586</v>
      </c>
      <c r="B970" t="s">
        <v>3</v>
      </c>
      <c r="C970" t="s">
        <v>4</v>
      </c>
      <c r="D970" t="s">
        <v>20</v>
      </c>
      <c r="E970">
        <v>43337</v>
      </c>
      <c r="F970">
        <v>4615</v>
      </c>
      <c r="G970">
        <v>2019</v>
      </c>
      <c r="H970" t="s">
        <v>36</v>
      </c>
    </row>
    <row r="971" spans="1:8" x14ac:dyDescent="0.25">
      <c r="A971" s="6">
        <v>43586</v>
      </c>
      <c r="B971" t="s">
        <v>6</v>
      </c>
      <c r="C971" t="s">
        <v>4</v>
      </c>
      <c r="D971" t="s">
        <v>20</v>
      </c>
      <c r="E971">
        <v>34736</v>
      </c>
      <c r="F971">
        <v>3699</v>
      </c>
      <c r="G971">
        <v>2019</v>
      </c>
      <c r="H971" t="s">
        <v>36</v>
      </c>
    </row>
    <row r="972" spans="1:8" x14ac:dyDescent="0.25">
      <c r="A972" s="6">
        <v>43586</v>
      </c>
      <c r="B972" t="s">
        <v>7</v>
      </c>
      <c r="C972" t="s">
        <v>4</v>
      </c>
      <c r="D972" t="s">
        <v>20</v>
      </c>
      <c r="E972">
        <v>43301</v>
      </c>
      <c r="F972">
        <v>4611</v>
      </c>
      <c r="G972">
        <v>2019</v>
      </c>
      <c r="H972" t="s">
        <v>36</v>
      </c>
    </row>
    <row r="973" spans="1:8" x14ac:dyDescent="0.25">
      <c r="A973" s="6">
        <v>43586</v>
      </c>
      <c r="B973" t="s">
        <v>8</v>
      </c>
      <c r="C973" t="s">
        <v>9</v>
      </c>
      <c r="D973" t="s">
        <v>20</v>
      </c>
      <c r="E973">
        <v>53787</v>
      </c>
      <c r="F973">
        <v>5727</v>
      </c>
      <c r="G973">
        <v>2019</v>
      </c>
      <c r="H973" t="s">
        <v>36</v>
      </c>
    </row>
    <row r="974" spans="1:8" x14ac:dyDescent="0.25">
      <c r="A974" s="6">
        <v>43586</v>
      </c>
      <c r="B974" t="s">
        <v>10</v>
      </c>
      <c r="C974" t="s">
        <v>11</v>
      </c>
      <c r="D974" t="s">
        <v>20</v>
      </c>
      <c r="E974">
        <v>30824</v>
      </c>
      <c r="F974">
        <v>3282</v>
      </c>
      <c r="G974">
        <v>2019</v>
      </c>
      <c r="H974" t="s">
        <v>36</v>
      </c>
    </row>
    <row r="975" spans="1:8" x14ac:dyDescent="0.25">
      <c r="A975" s="6">
        <v>43586</v>
      </c>
      <c r="B975" t="s">
        <v>12</v>
      </c>
      <c r="C975" t="s">
        <v>13</v>
      </c>
      <c r="D975" t="s">
        <v>20</v>
      </c>
      <c r="E975">
        <v>55755</v>
      </c>
      <c r="F975">
        <v>5937</v>
      </c>
      <c r="G975">
        <v>2019</v>
      </c>
      <c r="H975" t="s">
        <v>36</v>
      </c>
    </row>
    <row r="976" spans="1:8" x14ac:dyDescent="0.25">
      <c r="A976" s="6">
        <v>43586</v>
      </c>
      <c r="B976" t="s">
        <v>14</v>
      </c>
      <c r="C976" t="s">
        <v>15</v>
      </c>
      <c r="D976" t="s">
        <v>20</v>
      </c>
      <c r="E976">
        <v>47146</v>
      </c>
      <c r="F976">
        <v>5020</v>
      </c>
      <c r="G976">
        <v>2019</v>
      </c>
      <c r="H976" t="s">
        <v>36</v>
      </c>
    </row>
    <row r="977" spans="1:8" x14ac:dyDescent="0.25">
      <c r="A977" s="6">
        <v>43586</v>
      </c>
      <c r="B977" t="s">
        <v>16</v>
      </c>
      <c r="C977" t="s">
        <v>11</v>
      </c>
      <c r="D977" t="s">
        <v>20</v>
      </c>
      <c r="E977">
        <v>42539</v>
      </c>
      <c r="F977">
        <v>4530</v>
      </c>
      <c r="G977">
        <v>2019</v>
      </c>
      <c r="H977" t="s">
        <v>36</v>
      </c>
    </row>
    <row r="978" spans="1:8" x14ac:dyDescent="0.25">
      <c r="A978" s="6">
        <v>43586</v>
      </c>
      <c r="B978" t="s">
        <v>17</v>
      </c>
      <c r="C978" t="s">
        <v>11</v>
      </c>
      <c r="D978" t="s">
        <v>20</v>
      </c>
      <c r="E978">
        <v>38654</v>
      </c>
      <c r="F978">
        <v>4116</v>
      </c>
      <c r="G978">
        <v>2019</v>
      </c>
      <c r="H978" t="s">
        <v>36</v>
      </c>
    </row>
    <row r="979" spans="1:8" x14ac:dyDescent="0.25">
      <c r="A979" s="6">
        <v>43586</v>
      </c>
      <c r="B979" t="s">
        <v>18</v>
      </c>
      <c r="C979" t="s">
        <v>9</v>
      </c>
      <c r="D979" t="s">
        <v>20</v>
      </c>
      <c r="E979">
        <v>51402</v>
      </c>
      <c r="F979">
        <v>5473</v>
      </c>
      <c r="G979">
        <v>2019</v>
      </c>
      <c r="H979" t="s">
        <v>36</v>
      </c>
    </row>
    <row r="980" spans="1:8" x14ac:dyDescent="0.25">
      <c r="A980" s="6">
        <v>43586</v>
      </c>
      <c r="B980" t="s">
        <v>19</v>
      </c>
      <c r="C980" t="s">
        <v>9</v>
      </c>
      <c r="D980" t="s">
        <v>20</v>
      </c>
      <c r="E980">
        <v>51980</v>
      </c>
      <c r="F980">
        <v>5535</v>
      </c>
      <c r="G980">
        <v>2019</v>
      </c>
      <c r="H980" t="s">
        <v>36</v>
      </c>
    </row>
    <row r="981" spans="1:8" x14ac:dyDescent="0.25">
      <c r="A981" s="6">
        <v>43617</v>
      </c>
      <c r="B981" t="s">
        <v>3</v>
      </c>
      <c r="C981" t="s">
        <v>4</v>
      </c>
      <c r="D981" t="s">
        <v>20</v>
      </c>
      <c r="E981">
        <v>38618</v>
      </c>
      <c r="F981">
        <v>4112</v>
      </c>
      <c r="G981">
        <v>2019</v>
      </c>
      <c r="H981" t="s">
        <v>41</v>
      </c>
    </row>
    <row r="982" spans="1:8" x14ac:dyDescent="0.25">
      <c r="A982" s="6">
        <v>43617</v>
      </c>
      <c r="B982" t="s">
        <v>6</v>
      </c>
      <c r="C982" t="s">
        <v>4</v>
      </c>
      <c r="D982" t="s">
        <v>20</v>
      </c>
      <c r="E982">
        <v>39206</v>
      </c>
      <c r="F982">
        <v>4175</v>
      </c>
      <c r="G982">
        <v>2019</v>
      </c>
      <c r="H982" t="s">
        <v>41</v>
      </c>
    </row>
    <row r="983" spans="1:8" x14ac:dyDescent="0.25">
      <c r="A983" s="6">
        <v>43617</v>
      </c>
      <c r="B983" t="s">
        <v>7</v>
      </c>
      <c r="C983" t="s">
        <v>4</v>
      </c>
      <c r="D983" t="s">
        <v>20</v>
      </c>
      <c r="E983">
        <v>48613</v>
      </c>
      <c r="F983">
        <v>5176</v>
      </c>
      <c r="G983">
        <v>2019</v>
      </c>
      <c r="H983" t="s">
        <v>41</v>
      </c>
    </row>
    <row r="984" spans="1:8" x14ac:dyDescent="0.25">
      <c r="A984" s="6">
        <v>43617</v>
      </c>
      <c r="B984" t="s">
        <v>8</v>
      </c>
      <c r="C984" t="s">
        <v>9</v>
      </c>
      <c r="D984" t="s">
        <v>20</v>
      </c>
      <c r="E984">
        <v>31432</v>
      </c>
      <c r="F984">
        <v>3347</v>
      </c>
      <c r="G984">
        <v>2019</v>
      </c>
      <c r="H984" t="s">
        <v>41</v>
      </c>
    </row>
    <row r="985" spans="1:8" x14ac:dyDescent="0.25">
      <c r="A985" s="6">
        <v>43617</v>
      </c>
      <c r="B985" t="s">
        <v>10</v>
      </c>
      <c r="C985" t="s">
        <v>11</v>
      </c>
      <c r="D985" t="s">
        <v>20</v>
      </c>
      <c r="E985">
        <v>32921</v>
      </c>
      <c r="F985">
        <v>3505</v>
      </c>
      <c r="G985">
        <v>2019</v>
      </c>
      <c r="H985" t="s">
        <v>41</v>
      </c>
    </row>
    <row r="986" spans="1:8" x14ac:dyDescent="0.25">
      <c r="A986" s="6">
        <v>43617</v>
      </c>
      <c r="B986" t="s">
        <v>12</v>
      </c>
      <c r="C986" t="s">
        <v>13</v>
      </c>
      <c r="D986" t="s">
        <v>20</v>
      </c>
      <c r="E986">
        <v>29654</v>
      </c>
      <c r="F986">
        <v>3158</v>
      </c>
      <c r="G986">
        <v>2019</v>
      </c>
      <c r="H986" t="s">
        <v>41</v>
      </c>
    </row>
    <row r="987" spans="1:8" x14ac:dyDescent="0.25">
      <c r="A987" s="6">
        <v>43617</v>
      </c>
      <c r="B987" t="s">
        <v>14</v>
      </c>
      <c r="C987" t="s">
        <v>15</v>
      </c>
      <c r="D987" t="s">
        <v>20</v>
      </c>
      <c r="E987">
        <v>57500</v>
      </c>
      <c r="F987">
        <v>6123</v>
      </c>
      <c r="G987">
        <v>2019</v>
      </c>
      <c r="H987" t="s">
        <v>41</v>
      </c>
    </row>
    <row r="988" spans="1:8" x14ac:dyDescent="0.25">
      <c r="A988" s="6">
        <v>43617</v>
      </c>
      <c r="B988" t="s">
        <v>16</v>
      </c>
      <c r="C988" t="s">
        <v>11</v>
      </c>
      <c r="D988" t="s">
        <v>20</v>
      </c>
      <c r="E988">
        <v>42334</v>
      </c>
      <c r="F988">
        <v>4508</v>
      </c>
      <c r="G988">
        <v>2019</v>
      </c>
      <c r="H988" t="s">
        <v>41</v>
      </c>
    </row>
    <row r="989" spans="1:8" x14ac:dyDescent="0.25">
      <c r="A989" s="6">
        <v>43617</v>
      </c>
      <c r="B989" t="s">
        <v>17</v>
      </c>
      <c r="C989" t="s">
        <v>11</v>
      </c>
      <c r="D989" t="s">
        <v>20</v>
      </c>
      <c r="E989">
        <v>32600</v>
      </c>
      <c r="F989">
        <v>3471</v>
      </c>
      <c r="G989">
        <v>2019</v>
      </c>
      <c r="H989" t="s">
        <v>41</v>
      </c>
    </row>
    <row r="990" spans="1:8" x14ac:dyDescent="0.25">
      <c r="A990" s="6">
        <v>43617</v>
      </c>
      <c r="B990" t="s">
        <v>18</v>
      </c>
      <c r="C990" t="s">
        <v>9</v>
      </c>
      <c r="D990" t="s">
        <v>20</v>
      </c>
      <c r="E990">
        <v>46415</v>
      </c>
      <c r="F990">
        <v>4942</v>
      </c>
      <c r="G990">
        <v>2019</v>
      </c>
      <c r="H990" t="s">
        <v>41</v>
      </c>
    </row>
    <row r="991" spans="1:8" x14ac:dyDescent="0.25">
      <c r="A991" s="6">
        <v>43617</v>
      </c>
      <c r="B991" t="s">
        <v>19</v>
      </c>
      <c r="C991" t="s">
        <v>9</v>
      </c>
      <c r="D991" t="s">
        <v>20</v>
      </c>
      <c r="E991">
        <v>54813</v>
      </c>
      <c r="F991">
        <v>5836</v>
      </c>
      <c r="G991">
        <v>2019</v>
      </c>
      <c r="H991" t="s">
        <v>41</v>
      </c>
    </row>
    <row r="992" spans="1:8" x14ac:dyDescent="0.25">
      <c r="A992" s="6">
        <v>43647</v>
      </c>
      <c r="B992" t="s">
        <v>3</v>
      </c>
      <c r="C992" t="s">
        <v>4</v>
      </c>
      <c r="D992" t="s">
        <v>20</v>
      </c>
      <c r="E992">
        <v>34073</v>
      </c>
      <c r="F992">
        <v>3628</v>
      </c>
      <c r="G992">
        <v>2019</v>
      </c>
      <c r="H992" t="s">
        <v>42</v>
      </c>
    </row>
    <row r="993" spans="1:8" x14ac:dyDescent="0.25">
      <c r="A993" s="6">
        <v>43647</v>
      </c>
      <c r="B993" t="s">
        <v>6</v>
      </c>
      <c r="C993" t="s">
        <v>4</v>
      </c>
      <c r="D993" t="s">
        <v>20</v>
      </c>
      <c r="E993">
        <v>31398</v>
      </c>
      <c r="F993">
        <v>3343</v>
      </c>
      <c r="G993">
        <v>2019</v>
      </c>
      <c r="H993" t="s">
        <v>42</v>
      </c>
    </row>
    <row r="994" spans="1:8" x14ac:dyDescent="0.25">
      <c r="A994" s="6">
        <v>43647</v>
      </c>
      <c r="B994" t="s">
        <v>7</v>
      </c>
      <c r="C994" t="s">
        <v>4</v>
      </c>
      <c r="D994" t="s">
        <v>20</v>
      </c>
      <c r="E994">
        <v>50731</v>
      </c>
      <c r="F994">
        <v>5402</v>
      </c>
      <c r="G994">
        <v>2019</v>
      </c>
      <c r="H994" t="s">
        <v>42</v>
      </c>
    </row>
    <row r="995" spans="1:8" x14ac:dyDescent="0.25">
      <c r="A995" s="6">
        <v>43647</v>
      </c>
      <c r="B995" t="s">
        <v>8</v>
      </c>
      <c r="C995" t="s">
        <v>9</v>
      </c>
      <c r="D995" t="s">
        <v>20</v>
      </c>
      <c r="E995">
        <v>51921</v>
      </c>
      <c r="F995">
        <v>5529</v>
      </c>
      <c r="G995">
        <v>2019</v>
      </c>
      <c r="H995" t="s">
        <v>42</v>
      </c>
    </row>
    <row r="996" spans="1:8" x14ac:dyDescent="0.25">
      <c r="A996" s="6">
        <v>43647</v>
      </c>
      <c r="B996" t="s">
        <v>10</v>
      </c>
      <c r="C996" t="s">
        <v>11</v>
      </c>
      <c r="D996" t="s">
        <v>20</v>
      </c>
      <c r="E996">
        <v>31368</v>
      </c>
      <c r="F996">
        <v>3340</v>
      </c>
      <c r="G996">
        <v>2019</v>
      </c>
      <c r="H996" t="s">
        <v>42</v>
      </c>
    </row>
    <row r="997" spans="1:8" x14ac:dyDescent="0.25">
      <c r="A997" s="6">
        <v>43647</v>
      </c>
      <c r="B997" t="s">
        <v>12</v>
      </c>
      <c r="C997" t="s">
        <v>13</v>
      </c>
      <c r="D997" t="s">
        <v>20</v>
      </c>
      <c r="E997">
        <v>35974</v>
      </c>
      <c r="F997">
        <v>3831</v>
      </c>
      <c r="G997">
        <v>2019</v>
      </c>
      <c r="H997" t="s">
        <v>42</v>
      </c>
    </row>
    <row r="998" spans="1:8" x14ac:dyDescent="0.25">
      <c r="A998" s="6">
        <v>43647</v>
      </c>
      <c r="B998" t="s">
        <v>14</v>
      </c>
      <c r="C998" t="s">
        <v>15</v>
      </c>
      <c r="D998" t="s">
        <v>20</v>
      </c>
      <c r="E998">
        <v>50555</v>
      </c>
      <c r="F998">
        <v>5383</v>
      </c>
      <c r="G998">
        <v>2019</v>
      </c>
      <c r="H998" t="s">
        <v>42</v>
      </c>
    </row>
    <row r="999" spans="1:8" x14ac:dyDescent="0.25">
      <c r="A999" s="6">
        <v>43647</v>
      </c>
      <c r="B999" t="s">
        <v>16</v>
      </c>
      <c r="C999" t="s">
        <v>11</v>
      </c>
      <c r="D999" t="s">
        <v>20</v>
      </c>
      <c r="E999">
        <v>40083</v>
      </c>
      <c r="F999">
        <v>4268</v>
      </c>
      <c r="G999">
        <v>2019</v>
      </c>
      <c r="H999" t="s">
        <v>42</v>
      </c>
    </row>
    <row r="1000" spans="1:8" x14ac:dyDescent="0.25">
      <c r="A1000" s="6">
        <v>43647</v>
      </c>
      <c r="B1000" t="s">
        <v>17</v>
      </c>
      <c r="C1000" t="s">
        <v>11</v>
      </c>
      <c r="D1000" t="s">
        <v>20</v>
      </c>
      <c r="E1000">
        <v>29909</v>
      </c>
      <c r="F1000">
        <v>3185</v>
      </c>
      <c r="G1000">
        <v>2019</v>
      </c>
      <c r="H1000" t="s">
        <v>42</v>
      </c>
    </row>
    <row r="1001" spans="1:8" x14ac:dyDescent="0.25">
      <c r="A1001" s="6">
        <v>43647</v>
      </c>
      <c r="B1001" t="s">
        <v>18</v>
      </c>
      <c r="C1001" t="s">
        <v>9</v>
      </c>
      <c r="D1001" t="s">
        <v>20</v>
      </c>
      <c r="E1001">
        <v>46903</v>
      </c>
      <c r="F1001">
        <v>4994</v>
      </c>
      <c r="G1001">
        <v>2019</v>
      </c>
      <c r="H1001" t="s">
        <v>42</v>
      </c>
    </row>
    <row r="1002" spans="1:8" x14ac:dyDescent="0.25">
      <c r="A1002" s="6">
        <v>43647</v>
      </c>
      <c r="B1002" t="s">
        <v>19</v>
      </c>
      <c r="C1002" t="s">
        <v>9</v>
      </c>
      <c r="D1002" t="s">
        <v>20</v>
      </c>
      <c r="E1002">
        <v>32128</v>
      </c>
      <c r="F1002">
        <v>3421</v>
      </c>
      <c r="G1002">
        <v>2019</v>
      </c>
      <c r="H1002" t="s">
        <v>42</v>
      </c>
    </row>
    <row r="1003" spans="1:8" x14ac:dyDescent="0.25">
      <c r="A1003" s="6">
        <v>43678</v>
      </c>
      <c r="B1003" t="s">
        <v>3</v>
      </c>
      <c r="C1003" t="s">
        <v>4</v>
      </c>
      <c r="D1003" t="s">
        <v>20</v>
      </c>
      <c r="E1003">
        <v>32747</v>
      </c>
      <c r="F1003">
        <v>3487</v>
      </c>
      <c r="G1003">
        <v>2019</v>
      </c>
      <c r="H1003" t="s">
        <v>43</v>
      </c>
    </row>
    <row r="1004" spans="1:8" x14ac:dyDescent="0.25">
      <c r="A1004" s="6">
        <v>43678</v>
      </c>
      <c r="B1004" t="s">
        <v>6</v>
      </c>
      <c r="C1004" t="s">
        <v>4</v>
      </c>
      <c r="D1004" t="s">
        <v>20</v>
      </c>
      <c r="E1004">
        <v>52722</v>
      </c>
      <c r="F1004">
        <v>5614</v>
      </c>
      <c r="G1004">
        <v>2019</v>
      </c>
      <c r="H1004" t="s">
        <v>43</v>
      </c>
    </row>
    <row r="1005" spans="1:8" x14ac:dyDescent="0.25">
      <c r="A1005" s="6">
        <v>43678</v>
      </c>
      <c r="B1005" t="s">
        <v>7</v>
      </c>
      <c r="C1005" t="s">
        <v>4</v>
      </c>
      <c r="D1005" t="s">
        <v>20</v>
      </c>
      <c r="E1005">
        <v>51146</v>
      </c>
      <c r="F1005">
        <v>5446</v>
      </c>
      <c r="G1005">
        <v>2019</v>
      </c>
      <c r="H1005" t="s">
        <v>43</v>
      </c>
    </row>
    <row r="1006" spans="1:8" x14ac:dyDescent="0.25">
      <c r="A1006" s="6">
        <v>43678</v>
      </c>
      <c r="B1006" t="s">
        <v>8</v>
      </c>
      <c r="C1006" t="s">
        <v>9</v>
      </c>
      <c r="D1006" t="s">
        <v>20</v>
      </c>
      <c r="E1006">
        <v>29656</v>
      </c>
      <c r="F1006">
        <v>3158</v>
      </c>
      <c r="G1006">
        <v>2019</v>
      </c>
      <c r="H1006" t="s">
        <v>43</v>
      </c>
    </row>
    <row r="1007" spans="1:8" x14ac:dyDescent="0.25">
      <c r="A1007" s="6">
        <v>43678</v>
      </c>
      <c r="B1007" t="s">
        <v>10</v>
      </c>
      <c r="C1007" t="s">
        <v>11</v>
      </c>
      <c r="D1007" t="s">
        <v>20</v>
      </c>
      <c r="E1007">
        <v>48705</v>
      </c>
      <c r="F1007">
        <v>5186</v>
      </c>
      <c r="G1007">
        <v>2019</v>
      </c>
      <c r="H1007" t="s">
        <v>43</v>
      </c>
    </row>
    <row r="1008" spans="1:8" x14ac:dyDescent="0.25">
      <c r="A1008" s="6">
        <v>43678</v>
      </c>
      <c r="B1008" t="s">
        <v>12</v>
      </c>
      <c r="C1008" t="s">
        <v>13</v>
      </c>
      <c r="D1008" t="s">
        <v>20</v>
      </c>
      <c r="E1008">
        <v>53815</v>
      </c>
      <c r="F1008">
        <v>5730</v>
      </c>
      <c r="G1008">
        <v>2019</v>
      </c>
      <c r="H1008" t="s">
        <v>43</v>
      </c>
    </row>
    <row r="1009" spans="1:8" x14ac:dyDescent="0.25">
      <c r="A1009" s="6">
        <v>43678</v>
      </c>
      <c r="B1009" t="s">
        <v>14</v>
      </c>
      <c r="C1009" t="s">
        <v>15</v>
      </c>
      <c r="D1009" t="s">
        <v>20</v>
      </c>
      <c r="E1009">
        <v>44565</v>
      </c>
      <c r="F1009">
        <v>4745</v>
      </c>
      <c r="G1009">
        <v>2019</v>
      </c>
      <c r="H1009" t="s">
        <v>43</v>
      </c>
    </row>
    <row r="1010" spans="1:8" x14ac:dyDescent="0.25">
      <c r="A1010" s="6">
        <v>43678</v>
      </c>
      <c r="B1010" t="s">
        <v>16</v>
      </c>
      <c r="C1010" t="s">
        <v>11</v>
      </c>
      <c r="D1010" t="s">
        <v>20</v>
      </c>
      <c r="E1010">
        <v>52090</v>
      </c>
      <c r="F1010">
        <v>5547</v>
      </c>
      <c r="G1010">
        <v>2019</v>
      </c>
      <c r="H1010" t="s">
        <v>43</v>
      </c>
    </row>
    <row r="1011" spans="1:8" x14ac:dyDescent="0.25">
      <c r="A1011" s="6">
        <v>43678</v>
      </c>
      <c r="B1011" t="s">
        <v>17</v>
      </c>
      <c r="C1011" t="s">
        <v>11</v>
      </c>
      <c r="D1011" t="s">
        <v>20</v>
      </c>
      <c r="E1011">
        <v>57213</v>
      </c>
      <c r="F1011">
        <v>6092</v>
      </c>
      <c r="G1011">
        <v>2019</v>
      </c>
      <c r="H1011" t="s">
        <v>43</v>
      </c>
    </row>
    <row r="1012" spans="1:8" x14ac:dyDescent="0.25">
      <c r="A1012" s="6">
        <v>43678</v>
      </c>
      <c r="B1012" t="s">
        <v>18</v>
      </c>
      <c r="C1012" t="s">
        <v>9</v>
      </c>
      <c r="D1012" t="s">
        <v>20</v>
      </c>
      <c r="E1012">
        <v>55128</v>
      </c>
      <c r="F1012">
        <v>5870</v>
      </c>
      <c r="G1012">
        <v>2019</v>
      </c>
      <c r="H1012" t="s">
        <v>43</v>
      </c>
    </row>
    <row r="1013" spans="1:8" x14ac:dyDescent="0.25">
      <c r="A1013" s="6">
        <v>43678</v>
      </c>
      <c r="B1013" t="s">
        <v>19</v>
      </c>
      <c r="C1013" t="s">
        <v>9</v>
      </c>
      <c r="D1013" t="s">
        <v>20</v>
      </c>
      <c r="E1013">
        <v>35221</v>
      </c>
      <c r="F1013">
        <v>3750</v>
      </c>
      <c r="G1013">
        <v>2019</v>
      </c>
      <c r="H1013" t="s">
        <v>43</v>
      </c>
    </row>
    <row r="1014" spans="1:8" x14ac:dyDescent="0.25">
      <c r="A1014" s="6">
        <v>43709</v>
      </c>
      <c r="B1014" t="s">
        <v>3</v>
      </c>
      <c r="C1014" t="s">
        <v>4</v>
      </c>
      <c r="D1014" t="s">
        <v>20</v>
      </c>
      <c r="E1014">
        <v>58150</v>
      </c>
      <c r="F1014">
        <v>6192</v>
      </c>
      <c r="G1014">
        <v>2019</v>
      </c>
      <c r="H1014" t="s">
        <v>44</v>
      </c>
    </row>
    <row r="1015" spans="1:8" x14ac:dyDescent="0.25">
      <c r="A1015" s="6">
        <v>43709</v>
      </c>
      <c r="B1015" t="s">
        <v>6</v>
      </c>
      <c r="C1015" t="s">
        <v>4</v>
      </c>
      <c r="D1015" t="s">
        <v>20</v>
      </c>
      <c r="E1015">
        <v>33686</v>
      </c>
      <c r="F1015">
        <v>3587</v>
      </c>
      <c r="G1015">
        <v>2019</v>
      </c>
      <c r="H1015" t="s">
        <v>44</v>
      </c>
    </row>
    <row r="1016" spans="1:8" x14ac:dyDescent="0.25">
      <c r="A1016" s="6">
        <v>43709</v>
      </c>
      <c r="B1016" t="s">
        <v>7</v>
      </c>
      <c r="C1016" t="s">
        <v>4</v>
      </c>
      <c r="D1016" t="s">
        <v>20</v>
      </c>
      <c r="E1016">
        <v>50385</v>
      </c>
      <c r="F1016">
        <v>5365</v>
      </c>
      <c r="G1016">
        <v>2019</v>
      </c>
      <c r="H1016" t="s">
        <v>44</v>
      </c>
    </row>
    <row r="1017" spans="1:8" x14ac:dyDescent="0.25">
      <c r="A1017" s="6">
        <v>43709</v>
      </c>
      <c r="B1017" t="s">
        <v>8</v>
      </c>
      <c r="C1017" t="s">
        <v>9</v>
      </c>
      <c r="D1017" t="s">
        <v>20</v>
      </c>
      <c r="E1017">
        <v>59519</v>
      </c>
      <c r="F1017">
        <v>6338</v>
      </c>
      <c r="G1017">
        <v>2019</v>
      </c>
      <c r="H1017" t="s">
        <v>44</v>
      </c>
    </row>
    <row r="1018" spans="1:8" x14ac:dyDescent="0.25">
      <c r="A1018" s="6">
        <v>43709</v>
      </c>
      <c r="B1018" t="s">
        <v>10</v>
      </c>
      <c r="C1018" t="s">
        <v>11</v>
      </c>
      <c r="D1018" t="s">
        <v>20</v>
      </c>
      <c r="E1018">
        <v>53877</v>
      </c>
      <c r="F1018">
        <v>5737</v>
      </c>
      <c r="G1018">
        <v>2019</v>
      </c>
      <c r="H1018" t="s">
        <v>44</v>
      </c>
    </row>
    <row r="1019" spans="1:8" x14ac:dyDescent="0.25">
      <c r="A1019" s="6">
        <v>43709</v>
      </c>
      <c r="B1019" t="s">
        <v>12</v>
      </c>
      <c r="C1019" t="s">
        <v>13</v>
      </c>
      <c r="D1019" t="s">
        <v>20</v>
      </c>
      <c r="E1019">
        <v>48070</v>
      </c>
      <c r="F1019">
        <v>5118</v>
      </c>
      <c r="G1019">
        <v>2019</v>
      </c>
      <c r="H1019" t="s">
        <v>44</v>
      </c>
    </row>
    <row r="1020" spans="1:8" x14ac:dyDescent="0.25">
      <c r="A1020" s="6">
        <v>43709</v>
      </c>
      <c r="B1020" t="s">
        <v>14</v>
      </c>
      <c r="C1020" t="s">
        <v>15</v>
      </c>
      <c r="D1020" t="s">
        <v>20</v>
      </c>
      <c r="E1020">
        <v>59522</v>
      </c>
      <c r="F1020">
        <v>6338</v>
      </c>
      <c r="G1020">
        <v>2019</v>
      </c>
      <c r="H1020" t="s">
        <v>44</v>
      </c>
    </row>
    <row r="1021" spans="1:8" x14ac:dyDescent="0.25">
      <c r="A1021" s="6">
        <v>43709</v>
      </c>
      <c r="B1021" t="s">
        <v>16</v>
      </c>
      <c r="C1021" t="s">
        <v>11</v>
      </c>
      <c r="D1021" t="s">
        <v>20</v>
      </c>
      <c r="E1021">
        <v>35276</v>
      </c>
      <c r="F1021">
        <v>3756</v>
      </c>
      <c r="G1021">
        <v>2019</v>
      </c>
      <c r="H1021" t="s">
        <v>44</v>
      </c>
    </row>
    <row r="1022" spans="1:8" x14ac:dyDescent="0.25">
      <c r="A1022" s="6">
        <v>43709</v>
      </c>
      <c r="B1022" t="s">
        <v>17</v>
      </c>
      <c r="C1022" t="s">
        <v>11</v>
      </c>
      <c r="D1022" t="s">
        <v>20</v>
      </c>
      <c r="E1022">
        <v>41094</v>
      </c>
      <c r="F1022">
        <v>4376</v>
      </c>
      <c r="G1022">
        <v>2019</v>
      </c>
      <c r="H1022" t="s">
        <v>44</v>
      </c>
    </row>
    <row r="1023" spans="1:8" x14ac:dyDescent="0.25">
      <c r="A1023" s="6">
        <v>43709</v>
      </c>
      <c r="B1023" t="s">
        <v>18</v>
      </c>
      <c r="C1023" t="s">
        <v>9</v>
      </c>
      <c r="D1023" t="s">
        <v>20</v>
      </c>
      <c r="E1023">
        <v>48372</v>
      </c>
      <c r="F1023">
        <v>5151</v>
      </c>
      <c r="G1023">
        <v>2019</v>
      </c>
      <c r="H1023" t="s">
        <v>44</v>
      </c>
    </row>
    <row r="1024" spans="1:8" x14ac:dyDescent="0.25">
      <c r="A1024" s="6">
        <v>43709</v>
      </c>
      <c r="B1024" t="s">
        <v>19</v>
      </c>
      <c r="C1024" t="s">
        <v>9</v>
      </c>
      <c r="D1024" t="s">
        <v>20</v>
      </c>
      <c r="E1024">
        <v>53976</v>
      </c>
      <c r="F1024">
        <v>5747</v>
      </c>
      <c r="G1024">
        <v>2019</v>
      </c>
      <c r="H1024" t="s">
        <v>44</v>
      </c>
    </row>
    <row r="1025" spans="1:8" x14ac:dyDescent="0.25">
      <c r="A1025" s="6">
        <v>43739</v>
      </c>
      <c r="B1025" t="s">
        <v>3</v>
      </c>
      <c r="C1025" t="s">
        <v>4</v>
      </c>
      <c r="D1025" t="s">
        <v>20</v>
      </c>
      <c r="E1025">
        <v>51677</v>
      </c>
      <c r="F1025">
        <v>5503</v>
      </c>
      <c r="G1025">
        <v>2019</v>
      </c>
      <c r="H1025" t="s">
        <v>45</v>
      </c>
    </row>
    <row r="1026" spans="1:8" x14ac:dyDescent="0.25">
      <c r="A1026" s="6">
        <v>43739</v>
      </c>
      <c r="B1026" t="s">
        <v>6</v>
      </c>
      <c r="C1026" t="s">
        <v>4</v>
      </c>
      <c r="D1026" t="s">
        <v>20</v>
      </c>
      <c r="E1026">
        <v>36415</v>
      </c>
      <c r="F1026">
        <v>3877</v>
      </c>
      <c r="G1026">
        <v>2019</v>
      </c>
      <c r="H1026" t="s">
        <v>45</v>
      </c>
    </row>
    <row r="1027" spans="1:8" x14ac:dyDescent="0.25">
      <c r="A1027" s="6">
        <v>43739</v>
      </c>
      <c r="B1027" t="s">
        <v>7</v>
      </c>
      <c r="C1027" t="s">
        <v>4</v>
      </c>
      <c r="D1027" t="s">
        <v>20</v>
      </c>
      <c r="E1027">
        <v>46616</v>
      </c>
      <c r="F1027">
        <v>4964</v>
      </c>
      <c r="G1027">
        <v>2019</v>
      </c>
      <c r="H1027" t="s">
        <v>45</v>
      </c>
    </row>
    <row r="1028" spans="1:8" x14ac:dyDescent="0.25">
      <c r="A1028" s="6">
        <v>43739</v>
      </c>
      <c r="B1028" t="s">
        <v>8</v>
      </c>
      <c r="C1028" t="s">
        <v>9</v>
      </c>
      <c r="D1028" t="s">
        <v>20</v>
      </c>
      <c r="E1028">
        <v>35855</v>
      </c>
      <c r="F1028">
        <v>3818</v>
      </c>
      <c r="G1028">
        <v>2019</v>
      </c>
      <c r="H1028" t="s">
        <v>45</v>
      </c>
    </row>
    <row r="1029" spans="1:8" x14ac:dyDescent="0.25">
      <c r="A1029" s="6">
        <v>43739</v>
      </c>
      <c r="B1029" t="s">
        <v>10</v>
      </c>
      <c r="C1029" t="s">
        <v>11</v>
      </c>
      <c r="D1029" t="s">
        <v>20</v>
      </c>
      <c r="E1029">
        <v>56681</v>
      </c>
      <c r="F1029">
        <v>6035</v>
      </c>
      <c r="G1029">
        <v>2019</v>
      </c>
      <c r="H1029" t="s">
        <v>45</v>
      </c>
    </row>
    <row r="1030" spans="1:8" x14ac:dyDescent="0.25">
      <c r="A1030" s="6">
        <v>43739</v>
      </c>
      <c r="B1030" t="s">
        <v>12</v>
      </c>
      <c r="C1030" t="s">
        <v>13</v>
      </c>
      <c r="D1030" t="s">
        <v>20</v>
      </c>
      <c r="E1030">
        <v>49616</v>
      </c>
      <c r="F1030">
        <v>5283</v>
      </c>
      <c r="G1030">
        <v>2019</v>
      </c>
      <c r="H1030" t="s">
        <v>45</v>
      </c>
    </row>
    <row r="1031" spans="1:8" x14ac:dyDescent="0.25">
      <c r="A1031" s="6">
        <v>43739</v>
      </c>
      <c r="B1031" t="s">
        <v>14</v>
      </c>
      <c r="C1031" t="s">
        <v>15</v>
      </c>
      <c r="D1031" t="s">
        <v>20</v>
      </c>
      <c r="E1031">
        <v>32782</v>
      </c>
      <c r="F1031">
        <v>3491</v>
      </c>
      <c r="G1031">
        <v>2019</v>
      </c>
      <c r="H1031" t="s">
        <v>45</v>
      </c>
    </row>
    <row r="1032" spans="1:8" x14ac:dyDescent="0.25">
      <c r="A1032" s="6">
        <v>43739</v>
      </c>
      <c r="B1032" t="s">
        <v>16</v>
      </c>
      <c r="C1032" t="s">
        <v>11</v>
      </c>
      <c r="D1032" t="s">
        <v>20</v>
      </c>
      <c r="E1032">
        <v>40681</v>
      </c>
      <c r="F1032">
        <v>4332</v>
      </c>
      <c r="G1032">
        <v>2019</v>
      </c>
      <c r="H1032" t="s">
        <v>45</v>
      </c>
    </row>
    <row r="1033" spans="1:8" x14ac:dyDescent="0.25">
      <c r="A1033" s="6">
        <v>43739</v>
      </c>
      <c r="B1033" t="s">
        <v>17</v>
      </c>
      <c r="C1033" t="s">
        <v>11</v>
      </c>
      <c r="D1033" t="s">
        <v>20</v>
      </c>
      <c r="E1033">
        <v>35108</v>
      </c>
      <c r="F1033">
        <v>3738</v>
      </c>
      <c r="G1033">
        <v>2019</v>
      </c>
      <c r="H1033" t="s">
        <v>45</v>
      </c>
    </row>
    <row r="1034" spans="1:8" x14ac:dyDescent="0.25">
      <c r="A1034" s="6">
        <v>43739</v>
      </c>
      <c r="B1034" t="s">
        <v>18</v>
      </c>
      <c r="C1034" t="s">
        <v>9</v>
      </c>
      <c r="D1034" t="s">
        <v>20</v>
      </c>
      <c r="E1034">
        <v>56335</v>
      </c>
      <c r="F1034">
        <v>5999</v>
      </c>
      <c r="G1034">
        <v>2019</v>
      </c>
      <c r="H1034" t="s">
        <v>45</v>
      </c>
    </row>
    <row r="1035" spans="1:8" x14ac:dyDescent="0.25">
      <c r="A1035" s="6">
        <v>43739</v>
      </c>
      <c r="B1035" t="s">
        <v>19</v>
      </c>
      <c r="C1035" t="s">
        <v>9</v>
      </c>
      <c r="D1035" t="s">
        <v>20</v>
      </c>
      <c r="E1035">
        <v>37434</v>
      </c>
      <c r="F1035">
        <v>3986</v>
      </c>
      <c r="G1035">
        <v>2019</v>
      </c>
      <c r="H1035" t="s">
        <v>45</v>
      </c>
    </row>
    <row r="1036" spans="1:8" x14ac:dyDescent="0.25">
      <c r="A1036" s="6">
        <v>43770</v>
      </c>
      <c r="B1036" t="s">
        <v>3</v>
      </c>
      <c r="C1036" t="s">
        <v>4</v>
      </c>
      <c r="D1036" t="s">
        <v>20</v>
      </c>
      <c r="E1036">
        <v>37260</v>
      </c>
      <c r="F1036">
        <v>3967</v>
      </c>
      <c r="G1036">
        <v>2019</v>
      </c>
      <c r="H1036" t="s">
        <v>46</v>
      </c>
    </row>
    <row r="1037" spans="1:8" x14ac:dyDescent="0.25">
      <c r="A1037" s="6">
        <v>43770</v>
      </c>
      <c r="B1037" t="s">
        <v>6</v>
      </c>
      <c r="C1037" t="s">
        <v>4</v>
      </c>
      <c r="D1037" t="s">
        <v>20</v>
      </c>
      <c r="E1037">
        <v>44054</v>
      </c>
      <c r="F1037">
        <v>4691</v>
      </c>
      <c r="G1037">
        <v>2019</v>
      </c>
      <c r="H1037" t="s">
        <v>46</v>
      </c>
    </row>
    <row r="1038" spans="1:8" x14ac:dyDescent="0.25">
      <c r="A1038" s="6">
        <v>43770</v>
      </c>
      <c r="B1038" t="s">
        <v>7</v>
      </c>
      <c r="C1038" t="s">
        <v>4</v>
      </c>
      <c r="D1038" t="s">
        <v>20</v>
      </c>
      <c r="E1038">
        <v>59091</v>
      </c>
      <c r="F1038">
        <v>6292</v>
      </c>
      <c r="G1038">
        <v>2019</v>
      </c>
      <c r="H1038" t="s">
        <v>46</v>
      </c>
    </row>
    <row r="1039" spans="1:8" x14ac:dyDescent="0.25">
      <c r="A1039" s="6">
        <v>43770</v>
      </c>
      <c r="B1039" t="s">
        <v>8</v>
      </c>
      <c r="C1039" t="s">
        <v>9</v>
      </c>
      <c r="D1039" t="s">
        <v>20</v>
      </c>
      <c r="E1039">
        <v>50550</v>
      </c>
      <c r="F1039">
        <v>5383</v>
      </c>
      <c r="G1039">
        <v>2019</v>
      </c>
      <c r="H1039" t="s">
        <v>46</v>
      </c>
    </row>
    <row r="1040" spans="1:8" x14ac:dyDescent="0.25">
      <c r="A1040" s="6">
        <v>43770</v>
      </c>
      <c r="B1040" t="s">
        <v>10</v>
      </c>
      <c r="C1040" t="s">
        <v>11</v>
      </c>
      <c r="D1040" t="s">
        <v>20</v>
      </c>
      <c r="E1040">
        <v>58332</v>
      </c>
      <c r="F1040">
        <v>6211</v>
      </c>
      <c r="G1040">
        <v>2019</v>
      </c>
      <c r="H1040" t="s">
        <v>46</v>
      </c>
    </row>
    <row r="1041" spans="1:8" x14ac:dyDescent="0.25">
      <c r="A1041" s="6">
        <v>43770</v>
      </c>
      <c r="B1041" t="s">
        <v>12</v>
      </c>
      <c r="C1041" t="s">
        <v>13</v>
      </c>
      <c r="D1041" t="s">
        <v>20</v>
      </c>
      <c r="E1041">
        <v>51652</v>
      </c>
      <c r="F1041">
        <v>5500</v>
      </c>
      <c r="G1041">
        <v>2019</v>
      </c>
      <c r="H1041" t="s">
        <v>46</v>
      </c>
    </row>
    <row r="1042" spans="1:8" x14ac:dyDescent="0.25">
      <c r="A1042" s="6">
        <v>43770</v>
      </c>
      <c r="B1042" t="s">
        <v>14</v>
      </c>
      <c r="C1042" t="s">
        <v>15</v>
      </c>
      <c r="D1042" t="s">
        <v>20</v>
      </c>
      <c r="E1042">
        <v>32352</v>
      </c>
      <c r="F1042">
        <v>3445</v>
      </c>
      <c r="G1042">
        <v>2019</v>
      </c>
      <c r="H1042" t="s">
        <v>46</v>
      </c>
    </row>
    <row r="1043" spans="1:8" x14ac:dyDescent="0.25">
      <c r="A1043" s="6">
        <v>43770</v>
      </c>
      <c r="B1043" t="s">
        <v>16</v>
      </c>
      <c r="C1043" t="s">
        <v>11</v>
      </c>
      <c r="D1043" t="s">
        <v>20</v>
      </c>
      <c r="E1043">
        <v>33793</v>
      </c>
      <c r="F1043">
        <v>3598</v>
      </c>
      <c r="G1043">
        <v>2019</v>
      </c>
      <c r="H1043" t="s">
        <v>46</v>
      </c>
    </row>
    <row r="1044" spans="1:8" x14ac:dyDescent="0.25">
      <c r="A1044" s="6">
        <v>43770</v>
      </c>
      <c r="B1044" t="s">
        <v>17</v>
      </c>
      <c r="C1044" t="s">
        <v>11</v>
      </c>
      <c r="D1044" t="s">
        <v>20</v>
      </c>
      <c r="E1044">
        <v>58132</v>
      </c>
      <c r="F1044">
        <v>6190</v>
      </c>
      <c r="G1044">
        <v>2019</v>
      </c>
      <c r="H1044" t="s">
        <v>46</v>
      </c>
    </row>
    <row r="1045" spans="1:8" x14ac:dyDescent="0.25">
      <c r="A1045" s="6">
        <v>43770</v>
      </c>
      <c r="B1045" t="s">
        <v>18</v>
      </c>
      <c r="C1045" t="s">
        <v>9</v>
      </c>
      <c r="D1045" t="s">
        <v>20</v>
      </c>
      <c r="E1045">
        <v>46656</v>
      </c>
      <c r="F1045">
        <v>4968</v>
      </c>
      <c r="G1045">
        <v>2019</v>
      </c>
      <c r="H1045" t="s">
        <v>46</v>
      </c>
    </row>
    <row r="1046" spans="1:8" x14ac:dyDescent="0.25">
      <c r="A1046" s="6">
        <v>43770</v>
      </c>
      <c r="B1046" t="s">
        <v>19</v>
      </c>
      <c r="C1046" t="s">
        <v>9</v>
      </c>
      <c r="D1046" t="s">
        <v>20</v>
      </c>
      <c r="E1046">
        <v>35443</v>
      </c>
      <c r="F1046">
        <v>3774</v>
      </c>
      <c r="G1046">
        <v>2019</v>
      </c>
      <c r="H1046" t="s">
        <v>46</v>
      </c>
    </row>
    <row r="1047" spans="1:8" x14ac:dyDescent="0.25">
      <c r="A1047" s="6">
        <v>43800</v>
      </c>
      <c r="B1047" t="s">
        <v>3</v>
      </c>
      <c r="C1047" t="s">
        <v>4</v>
      </c>
      <c r="D1047" t="s">
        <v>20</v>
      </c>
      <c r="E1047">
        <v>42292</v>
      </c>
      <c r="F1047">
        <v>4503</v>
      </c>
      <c r="G1047">
        <v>2019</v>
      </c>
      <c r="H1047" t="s">
        <v>47</v>
      </c>
    </row>
    <row r="1048" spans="1:8" x14ac:dyDescent="0.25">
      <c r="A1048" s="6">
        <v>43800</v>
      </c>
      <c r="B1048" t="s">
        <v>6</v>
      </c>
      <c r="C1048" t="s">
        <v>4</v>
      </c>
      <c r="D1048" t="s">
        <v>20</v>
      </c>
      <c r="E1048">
        <v>57947</v>
      </c>
      <c r="F1048">
        <v>6170</v>
      </c>
      <c r="G1048">
        <v>2019</v>
      </c>
      <c r="H1048" t="s">
        <v>47</v>
      </c>
    </row>
    <row r="1049" spans="1:8" x14ac:dyDescent="0.25">
      <c r="A1049" s="6">
        <v>43800</v>
      </c>
      <c r="B1049" t="s">
        <v>7</v>
      </c>
      <c r="C1049" t="s">
        <v>4</v>
      </c>
      <c r="D1049" t="s">
        <v>20</v>
      </c>
      <c r="E1049">
        <v>51023</v>
      </c>
      <c r="F1049">
        <v>5433</v>
      </c>
      <c r="G1049">
        <v>2019</v>
      </c>
      <c r="H1049" t="s">
        <v>47</v>
      </c>
    </row>
    <row r="1050" spans="1:8" x14ac:dyDescent="0.25">
      <c r="A1050" s="6">
        <v>43800</v>
      </c>
      <c r="B1050" t="s">
        <v>8</v>
      </c>
      <c r="C1050" t="s">
        <v>9</v>
      </c>
      <c r="D1050" t="s">
        <v>20</v>
      </c>
      <c r="E1050">
        <v>45974</v>
      </c>
      <c r="F1050">
        <v>4895</v>
      </c>
      <c r="G1050">
        <v>2019</v>
      </c>
      <c r="H1050" t="s">
        <v>47</v>
      </c>
    </row>
    <row r="1051" spans="1:8" x14ac:dyDescent="0.25">
      <c r="A1051" s="6">
        <v>43800</v>
      </c>
      <c r="B1051" t="s">
        <v>10</v>
      </c>
      <c r="C1051" t="s">
        <v>11</v>
      </c>
      <c r="D1051" t="s">
        <v>20</v>
      </c>
      <c r="E1051">
        <v>48434</v>
      </c>
      <c r="F1051">
        <v>5157</v>
      </c>
      <c r="G1051">
        <v>2019</v>
      </c>
      <c r="H1051" t="s">
        <v>47</v>
      </c>
    </row>
    <row r="1052" spans="1:8" x14ac:dyDescent="0.25">
      <c r="A1052" s="6">
        <v>43800</v>
      </c>
      <c r="B1052" t="s">
        <v>12</v>
      </c>
      <c r="C1052" t="s">
        <v>13</v>
      </c>
      <c r="D1052" t="s">
        <v>20</v>
      </c>
      <c r="E1052">
        <v>38611</v>
      </c>
      <c r="F1052">
        <v>4111</v>
      </c>
      <c r="G1052">
        <v>2019</v>
      </c>
      <c r="H1052" t="s">
        <v>47</v>
      </c>
    </row>
    <row r="1053" spans="1:8" x14ac:dyDescent="0.25">
      <c r="A1053" s="6">
        <v>43800</v>
      </c>
      <c r="B1053" t="s">
        <v>14</v>
      </c>
      <c r="C1053" t="s">
        <v>15</v>
      </c>
      <c r="D1053" t="s">
        <v>20</v>
      </c>
      <c r="E1053">
        <v>33938</v>
      </c>
      <c r="F1053">
        <v>3614</v>
      </c>
      <c r="G1053">
        <v>2019</v>
      </c>
      <c r="H1053" t="s">
        <v>47</v>
      </c>
    </row>
    <row r="1054" spans="1:8" x14ac:dyDescent="0.25">
      <c r="A1054" s="6">
        <v>43800</v>
      </c>
      <c r="B1054" t="s">
        <v>16</v>
      </c>
      <c r="C1054" t="s">
        <v>11</v>
      </c>
      <c r="D1054" t="s">
        <v>20</v>
      </c>
      <c r="E1054">
        <v>37106</v>
      </c>
      <c r="F1054">
        <v>3951</v>
      </c>
      <c r="G1054">
        <v>2019</v>
      </c>
      <c r="H1054" t="s">
        <v>47</v>
      </c>
    </row>
    <row r="1055" spans="1:8" x14ac:dyDescent="0.25">
      <c r="A1055" s="6">
        <v>43800</v>
      </c>
      <c r="B1055" t="s">
        <v>17</v>
      </c>
      <c r="C1055" t="s">
        <v>11</v>
      </c>
      <c r="D1055" t="s">
        <v>20</v>
      </c>
      <c r="E1055">
        <v>47079</v>
      </c>
      <c r="F1055">
        <v>5013</v>
      </c>
      <c r="G1055">
        <v>2019</v>
      </c>
      <c r="H1055" t="s">
        <v>47</v>
      </c>
    </row>
    <row r="1056" spans="1:8" x14ac:dyDescent="0.25">
      <c r="A1056" s="6">
        <v>43800</v>
      </c>
      <c r="B1056" t="s">
        <v>18</v>
      </c>
      <c r="C1056" t="s">
        <v>9</v>
      </c>
      <c r="D1056" t="s">
        <v>20</v>
      </c>
      <c r="E1056">
        <v>48134</v>
      </c>
      <c r="F1056">
        <v>5125</v>
      </c>
      <c r="G1056">
        <v>2019</v>
      </c>
      <c r="H1056" t="s">
        <v>47</v>
      </c>
    </row>
    <row r="1057" spans="1:8" x14ac:dyDescent="0.25">
      <c r="A1057" s="6">
        <v>43800</v>
      </c>
      <c r="B1057" t="s">
        <v>19</v>
      </c>
      <c r="C1057" t="s">
        <v>9</v>
      </c>
      <c r="D1057" t="s">
        <v>20</v>
      </c>
      <c r="E1057">
        <v>42027</v>
      </c>
      <c r="F1057">
        <v>4475</v>
      </c>
      <c r="G1057">
        <v>2019</v>
      </c>
      <c r="H1057" t="s">
        <v>47</v>
      </c>
    </row>
    <row r="1058" spans="1:8" x14ac:dyDescent="0.25">
      <c r="A1058" s="6">
        <v>42370</v>
      </c>
      <c r="B1058" t="s">
        <v>3</v>
      </c>
      <c r="C1058" t="s">
        <v>4</v>
      </c>
      <c r="D1058" t="s">
        <v>21</v>
      </c>
      <c r="E1058">
        <v>3378</v>
      </c>
      <c r="F1058">
        <v>3378</v>
      </c>
      <c r="G1058">
        <v>2016</v>
      </c>
      <c r="H1058" t="s">
        <v>38</v>
      </c>
    </row>
    <row r="1059" spans="1:8" x14ac:dyDescent="0.25">
      <c r="A1059" s="6">
        <v>42370</v>
      </c>
      <c r="B1059" t="s">
        <v>6</v>
      </c>
      <c r="C1059" t="s">
        <v>4</v>
      </c>
      <c r="D1059" t="s">
        <v>21</v>
      </c>
      <c r="E1059">
        <v>2187</v>
      </c>
      <c r="F1059">
        <v>2187</v>
      </c>
      <c r="G1059">
        <v>2016</v>
      </c>
      <c r="H1059" t="s">
        <v>38</v>
      </c>
    </row>
    <row r="1060" spans="1:8" x14ac:dyDescent="0.25">
      <c r="A1060" s="6">
        <v>42370</v>
      </c>
      <c r="B1060" t="s">
        <v>7</v>
      </c>
      <c r="C1060" t="s">
        <v>4</v>
      </c>
      <c r="D1060" t="s">
        <v>21</v>
      </c>
      <c r="E1060">
        <v>3173</v>
      </c>
      <c r="F1060">
        <v>3173</v>
      </c>
      <c r="G1060">
        <v>2016</v>
      </c>
      <c r="H1060" t="s">
        <v>38</v>
      </c>
    </row>
    <row r="1061" spans="1:8" x14ac:dyDescent="0.25">
      <c r="A1061" s="6">
        <v>42370</v>
      </c>
      <c r="B1061" t="s">
        <v>8</v>
      </c>
      <c r="C1061" t="s">
        <v>9</v>
      </c>
      <c r="D1061" t="s">
        <v>21</v>
      </c>
      <c r="E1061">
        <v>3581</v>
      </c>
      <c r="F1061">
        <v>3581</v>
      </c>
      <c r="G1061">
        <v>2016</v>
      </c>
      <c r="H1061" t="s">
        <v>38</v>
      </c>
    </row>
    <row r="1062" spans="1:8" x14ac:dyDescent="0.25">
      <c r="A1062" s="6">
        <v>42370</v>
      </c>
      <c r="B1062" t="s">
        <v>10</v>
      </c>
      <c r="C1062" t="s">
        <v>11</v>
      </c>
      <c r="D1062" t="s">
        <v>21</v>
      </c>
      <c r="E1062">
        <v>4709</v>
      </c>
      <c r="F1062">
        <v>4709</v>
      </c>
      <c r="G1062">
        <v>2016</v>
      </c>
      <c r="H1062" t="s">
        <v>38</v>
      </c>
    </row>
    <row r="1063" spans="1:8" x14ac:dyDescent="0.25">
      <c r="A1063" s="6">
        <v>42370</v>
      </c>
      <c r="B1063" t="s">
        <v>12</v>
      </c>
      <c r="C1063" t="s">
        <v>13</v>
      </c>
      <c r="D1063" t="s">
        <v>21</v>
      </c>
      <c r="E1063">
        <v>2810</v>
      </c>
      <c r="F1063">
        <v>2810</v>
      </c>
      <c r="G1063">
        <v>2016</v>
      </c>
      <c r="H1063" t="s">
        <v>38</v>
      </c>
    </row>
    <row r="1064" spans="1:8" x14ac:dyDescent="0.25">
      <c r="A1064" s="6">
        <v>42370</v>
      </c>
      <c r="B1064" t="s">
        <v>14</v>
      </c>
      <c r="C1064" t="s">
        <v>15</v>
      </c>
      <c r="D1064" t="s">
        <v>21</v>
      </c>
      <c r="E1064">
        <v>3660</v>
      </c>
      <c r="F1064">
        <v>3660</v>
      </c>
      <c r="G1064">
        <v>2016</v>
      </c>
      <c r="H1064" t="s">
        <v>38</v>
      </c>
    </row>
    <row r="1065" spans="1:8" x14ac:dyDescent="0.25">
      <c r="A1065" s="6">
        <v>42370</v>
      </c>
      <c r="B1065" t="s">
        <v>16</v>
      </c>
      <c r="C1065" t="s">
        <v>11</v>
      </c>
      <c r="D1065" t="s">
        <v>21</v>
      </c>
      <c r="E1065">
        <v>2149</v>
      </c>
      <c r="F1065">
        <v>2149</v>
      </c>
      <c r="G1065">
        <v>2016</v>
      </c>
      <c r="H1065" t="s">
        <v>38</v>
      </c>
    </row>
    <row r="1066" spans="1:8" x14ac:dyDescent="0.25">
      <c r="A1066" s="6">
        <v>42370</v>
      </c>
      <c r="B1066" t="s">
        <v>17</v>
      </c>
      <c r="C1066" t="s">
        <v>11</v>
      </c>
      <c r="D1066" t="s">
        <v>21</v>
      </c>
      <c r="E1066">
        <v>4075</v>
      </c>
      <c r="F1066">
        <v>4075</v>
      </c>
      <c r="G1066">
        <v>2016</v>
      </c>
      <c r="H1066" t="s">
        <v>38</v>
      </c>
    </row>
    <row r="1067" spans="1:8" x14ac:dyDescent="0.25">
      <c r="A1067" s="6">
        <v>42370</v>
      </c>
      <c r="B1067" t="s">
        <v>18</v>
      </c>
      <c r="C1067" t="s">
        <v>9</v>
      </c>
      <c r="D1067" t="s">
        <v>21</v>
      </c>
      <c r="E1067">
        <v>3263</v>
      </c>
      <c r="F1067">
        <v>3263</v>
      </c>
      <c r="G1067">
        <v>2016</v>
      </c>
      <c r="H1067" t="s">
        <v>38</v>
      </c>
    </row>
    <row r="1068" spans="1:8" x14ac:dyDescent="0.25">
      <c r="A1068" s="6">
        <v>42370</v>
      </c>
      <c r="B1068" t="s">
        <v>19</v>
      </c>
      <c r="C1068" t="s">
        <v>9</v>
      </c>
      <c r="D1068" t="s">
        <v>21</v>
      </c>
      <c r="E1068">
        <v>3067</v>
      </c>
      <c r="F1068">
        <v>3067</v>
      </c>
      <c r="G1068">
        <v>2016</v>
      </c>
      <c r="H1068" t="s">
        <v>38</v>
      </c>
    </row>
    <row r="1069" spans="1:8" x14ac:dyDescent="0.25">
      <c r="A1069" s="6">
        <v>42401</v>
      </c>
      <c r="B1069" t="s">
        <v>3</v>
      </c>
      <c r="C1069" t="s">
        <v>4</v>
      </c>
      <c r="D1069" t="s">
        <v>21</v>
      </c>
      <c r="E1069">
        <v>4822</v>
      </c>
      <c r="F1069">
        <v>4822</v>
      </c>
      <c r="G1069">
        <v>2016</v>
      </c>
      <c r="H1069" t="s">
        <v>39</v>
      </c>
    </row>
    <row r="1070" spans="1:8" x14ac:dyDescent="0.25">
      <c r="A1070" s="6">
        <v>42401</v>
      </c>
      <c r="B1070" t="s">
        <v>6</v>
      </c>
      <c r="C1070" t="s">
        <v>4</v>
      </c>
      <c r="D1070" t="s">
        <v>21</v>
      </c>
      <c r="E1070">
        <v>2872</v>
      </c>
      <c r="F1070">
        <v>2872</v>
      </c>
      <c r="G1070">
        <v>2016</v>
      </c>
      <c r="H1070" t="s">
        <v>39</v>
      </c>
    </row>
    <row r="1071" spans="1:8" x14ac:dyDescent="0.25">
      <c r="A1071" s="6">
        <v>42401</v>
      </c>
      <c r="B1071" t="s">
        <v>7</v>
      </c>
      <c r="C1071" t="s">
        <v>4</v>
      </c>
      <c r="D1071" t="s">
        <v>21</v>
      </c>
      <c r="E1071">
        <v>4414</v>
      </c>
      <c r="F1071">
        <v>4414</v>
      </c>
      <c r="G1071">
        <v>2016</v>
      </c>
      <c r="H1071" t="s">
        <v>39</v>
      </c>
    </row>
    <row r="1072" spans="1:8" x14ac:dyDescent="0.25">
      <c r="A1072" s="6">
        <v>42401</v>
      </c>
      <c r="B1072" t="s">
        <v>8</v>
      </c>
      <c r="C1072" t="s">
        <v>9</v>
      </c>
      <c r="D1072" t="s">
        <v>21</v>
      </c>
      <c r="E1072">
        <v>2861</v>
      </c>
      <c r="F1072">
        <v>2861</v>
      </c>
      <c r="G1072">
        <v>2016</v>
      </c>
      <c r="H1072" t="s">
        <v>39</v>
      </c>
    </row>
    <row r="1073" spans="1:8" x14ac:dyDescent="0.25">
      <c r="A1073" s="6">
        <v>42401</v>
      </c>
      <c r="B1073" t="s">
        <v>10</v>
      </c>
      <c r="C1073" t="s">
        <v>11</v>
      </c>
      <c r="D1073" t="s">
        <v>21</v>
      </c>
      <c r="E1073">
        <v>3846</v>
      </c>
      <c r="F1073">
        <v>3846</v>
      </c>
      <c r="G1073">
        <v>2016</v>
      </c>
      <c r="H1073" t="s">
        <v>39</v>
      </c>
    </row>
    <row r="1074" spans="1:8" x14ac:dyDescent="0.25">
      <c r="A1074" s="6">
        <v>42401</v>
      </c>
      <c r="B1074" t="s">
        <v>12</v>
      </c>
      <c r="C1074" t="s">
        <v>13</v>
      </c>
      <c r="D1074" t="s">
        <v>21</v>
      </c>
      <c r="E1074">
        <v>3802</v>
      </c>
      <c r="F1074">
        <v>3802</v>
      </c>
      <c r="G1074">
        <v>2016</v>
      </c>
      <c r="H1074" t="s">
        <v>39</v>
      </c>
    </row>
    <row r="1075" spans="1:8" x14ac:dyDescent="0.25">
      <c r="A1075" s="6">
        <v>42401</v>
      </c>
      <c r="B1075" t="s">
        <v>14</v>
      </c>
      <c r="C1075" t="s">
        <v>15</v>
      </c>
      <c r="D1075" t="s">
        <v>21</v>
      </c>
      <c r="E1075">
        <v>4704</v>
      </c>
      <c r="F1075">
        <v>4704</v>
      </c>
      <c r="G1075">
        <v>2016</v>
      </c>
      <c r="H1075" t="s">
        <v>39</v>
      </c>
    </row>
    <row r="1076" spans="1:8" x14ac:dyDescent="0.25">
      <c r="A1076" s="6">
        <v>42401</v>
      </c>
      <c r="B1076" t="s">
        <v>16</v>
      </c>
      <c r="C1076" t="s">
        <v>11</v>
      </c>
      <c r="D1076" t="s">
        <v>21</v>
      </c>
      <c r="E1076">
        <v>2499</v>
      </c>
      <c r="F1076">
        <v>2499</v>
      </c>
      <c r="G1076">
        <v>2016</v>
      </c>
      <c r="H1076" t="s">
        <v>39</v>
      </c>
    </row>
    <row r="1077" spans="1:8" x14ac:dyDescent="0.25">
      <c r="A1077" s="6">
        <v>42401</v>
      </c>
      <c r="B1077" t="s">
        <v>17</v>
      </c>
      <c r="C1077" t="s">
        <v>11</v>
      </c>
      <c r="D1077" t="s">
        <v>21</v>
      </c>
      <c r="E1077">
        <v>3200</v>
      </c>
      <c r="F1077">
        <v>3200</v>
      </c>
      <c r="G1077">
        <v>2016</v>
      </c>
      <c r="H1077" t="s">
        <v>39</v>
      </c>
    </row>
    <row r="1078" spans="1:8" x14ac:dyDescent="0.25">
      <c r="A1078" s="6">
        <v>42401</v>
      </c>
      <c r="B1078" t="s">
        <v>18</v>
      </c>
      <c r="C1078" t="s">
        <v>9</v>
      </c>
      <c r="D1078" t="s">
        <v>21</v>
      </c>
      <c r="E1078">
        <v>3946</v>
      </c>
      <c r="F1078">
        <v>3946</v>
      </c>
      <c r="G1078">
        <v>2016</v>
      </c>
      <c r="H1078" t="s">
        <v>39</v>
      </c>
    </row>
    <row r="1079" spans="1:8" x14ac:dyDescent="0.25">
      <c r="A1079" s="6">
        <v>42401</v>
      </c>
      <c r="B1079" t="s">
        <v>19</v>
      </c>
      <c r="C1079" t="s">
        <v>9</v>
      </c>
      <c r="D1079" t="s">
        <v>21</v>
      </c>
      <c r="E1079">
        <v>4403</v>
      </c>
      <c r="F1079">
        <v>4403</v>
      </c>
      <c r="G1079">
        <v>2016</v>
      </c>
      <c r="H1079" t="s">
        <v>39</v>
      </c>
    </row>
    <row r="1080" spans="1:8" x14ac:dyDescent="0.25">
      <c r="A1080" s="6">
        <v>42430</v>
      </c>
      <c r="B1080" t="s">
        <v>3</v>
      </c>
      <c r="C1080" t="s">
        <v>4</v>
      </c>
      <c r="D1080" t="s">
        <v>21</v>
      </c>
      <c r="E1080">
        <v>2617</v>
      </c>
      <c r="F1080">
        <v>2617</v>
      </c>
      <c r="G1080">
        <v>2016</v>
      </c>
      <c r="H1080" t="s">
        <v>40</v>
      </c>
    </row>
    <row r="1081" spans="1:8" x14ac:dyDescent="0.25">
      <c r="A1081" s="6">
        <v>42430</v>
      </c>
      <c r="B1081" t="s">
        <v>6</v>
      </c>
      <c r="C1081" t="s">
        <v>4</v>
      </c>
      <c r="D1081" t="s">
        <v>21</v>
      </c>
      <c r="E1081">
        <v>2317</v>
      </c>
      <c r="F1081">
        <v>2317</v>
      </c>
      <c r="G1081">
        <v>2016</v>
      </c>
      <c r="H1081" t="s">
        <v>40</v>
      </c>
    </row>
    <row r="1082" spans="1:8" x14ac:dyDescent="0.25">
      <c r="A1082" s="6">
        <v>42430</v>
      </c>
      <c r="B1082" t="s">
        <v>7</v>
      </c>
      <c r="C1082" t="s">
        <v>4</v>
      </c>
      <c r="D1082" t="s">
        <v>21</v>
      </c>
      <c r="E1082">
        <v>2160</v>
      </c>
      <c r="F1082">
        <v>2160</v>
      </c>
      <c r="G1082">
        <v>2016</v>
      </c>
      <c r="H1082" t="s">
        <v>40</v>
      </c>
    </row>
    <row r="1083" spans="1:8" x14ac:dyDescent="0.25">
      <c r="A1083" s="6">
        <v>42430</v>
      </c>
      <c r="B1083" t="s">
        <v>8</v>
      </c>
      <c r="C1083" t="s">
        <v>9</v>
      </c>
      <c r="D1083" t="s">
        <v>21</v>
      </c>
      <c r="E1083">
        <v>4854</v>
      </c>
      <c r="F1083">
        <v>4854</v>
      </c>
      <c r="G1083">
        <v>2016</v>
      </c>
      <c r="H1083" t="s">
        <v>40</v>
      </c>
    </row>
    <row r="1084" spans="1:8" x14ac:dyDescent="0.25">
      <c r="A1084" s="6">
        <v>42430</v>
      </c>
      <c r="B1084" t="s">
        <v>10</v>
      </c>
      <c r="C1084" t="s">
        <v>11</v>
      </c>
      <c r="D1084" t="s">
        <v>21</v>
      </c>
      <c r="E1084">
        <v>3400</v>
      </c>
      <c r="F1084">
        <v>3400</v>
      </c>
      <c r="G1084">
        <v>2016</v>
      </c>
      <c r="H1084" t="s">
        <v>40</v>
      </c>
    </row>
    <row r="1085" spans="1:8" x14ac:dyDescent="0.25">
      <c r="A1085" s="6">
        <v>42430</v>
      </c>
      <c r="B1085" t="s">
        <v>12</v>
      </c>
      <c r="C1085" t="s">
        <v>13</v>
      </c>
      <c r="D1085" t="s">
        <v>21</v>
      </c>
      <c r="E1085">
        <v>3773</v>
      </c>
      <c r="F1085">
        <v>3773</v>
      </c>
      <c r="G1085">
        <v>2016</v>
      </c>
      <c r="H1085" t="s">
        <v>40</v>
      </c>
    </row>
    <row r="1086" spans="1:8" x14ac:dyDescent="0.25">
      <c r="A1086" s="6">
        <v>42430</v>
      </c>
      <c r="B1086" t="s">
        <v>14</v>
      </c>
      <c r="C1086" t="s">
        <v>15</v>
      </c>
      <c r="D1086" t="s">
        <v>21</v>
      </c>
      <c r="E1086">
        <v>4886</v>
      </c>
      <c r="F1086">
        <v>4886</v>
      </c>
      <c r="G1086">
        <v>2016</v>
      </c>
      <c r="H1086" t="s">
        <v>40</v>
      </c>
    </row>
    <row r="1087" spans="1:8" x14ac:dyDescent="0.25">
      <c r="A1087" s="6">
        <v>42430</v>
      </c>
      <c r="B1087" t="s">
        <v>16</v>
      </c>
      <c r="C1087" t="s">
        <v>11</v>
      </c>
      <c r="D1087" t="s">
        <v>21</v>
      </c>
      <c r="E1087">
        <v>2844</v>
      </c>
      <c r="F1087">
        <v>2844</v>
      </c>
      <c r="G1087">
        <v>2016</v>
      </c>
      <c r="H1087" t="s">
        <v>40</v>
      </c>
    </row>
    <row r="1088" spans="1:8" x14ac:dyDescent="0.25">
      <c r="A1088" s="6">
        <v>42430</v>
      </c>
      <c r="B1088" t="s">
        <v>17</v>
      </c>
      <c r="C1088" t="s">
        <v>11</v>
      </c>
      <c r="D1088" t="s">
        <v>21</v>
      </c>
      <c r="E1088">
        <v>2327</v>
      </c>
      <c r="F1088">
        <v>2327</v>
      </c>
      <c r="G1088">
        <v>2016</v>
      </c>
      <c r="H1088" t="s">
        <v>40</v>
      </c>
    </row>
    <row r="1089" spans="1:8" x14ac:dyDescent="0.25">
      <c r="A1089" s="6">
        <v>42430</v>
      </c>
      <c r="B1089" t="s">
        <v>18</v>
      </c>
      <c r="C1089" t="s">
        <v>9</v>
      </c>
      <c r="D1089" t="s">
        <v>21</v>
      </c>
      <c r="E1089">
        <v>4298</v>
      </c>
      <c r="F1089">
        <v>4298</v>
      </c>
      <c r="G1089">
        <v>2016</v>
      </c>
      <c r="H1089" t="s">
        <v>40</v>
      </c>
    </row>
    <row r="1090" spans="1:8" x14ac:dyDescent="0.25">
      <c r="A1090" s="6">
        <v>42430</v>
      </c>
      <c r="B1090" t="s">
        <v>19</v>
      </c>
      <c r="C1090" t="s">
        <v>9</v>
      </c>
      <c r="D1090" t="s">
        <v>21</v>
      </c>
      <c r="E1090">
        <v>4075</v>
      </c>
      <c r="F1090">
        <v>4075</v>
      </c>
      <c r="G1090">
        <v>2016</v>
      </c>
      <c r="H1090" t="s">
        <v>40</v>
      </c>
    </row>
    <row r="1091" spans="1:8" x14ac:dyDescent="0.25">
      <c r="A1091" s="6">
        <v>42461</v>
      </c>
      <c r="B1091" t="s">
        <v>3</v>
      </c>
      <c r="C1091" t="s">
        <v>4</v>
      </c>
      <c r="D1091" t="s">
        <v>21</v>
      </c>
      <c r="E1091">
        <v>3267</v>
      </c>
      <c r="F1091">
        <v>3267</v>
      </c>
      <c r="G1091">
        <v>2016</v>
      </c>
      <c r="H1091" t="s">
        <v>35</v>
      </c>
    </row>
    <row r="1092" spans="1:8" x14ac:dyDescent="0.25">
      <c r="A1092" s="6">
        <v>42461</v>
      </c>
      <c r="B1092" t="s">
        <v>6</v>
      </c>
      <c r="C1092" t="s">
        <v>4</v>
      </c>
      <c r="D1092" t="s">
        <v>21</v>
      </c>
      <c r="E1092">
        <v>3522</v>
      </c>
      <c r="F1092">
        <v>3522</v>
      </c>
      <c r="G1092">
        <v>2016</v>
      </c>
      <c r="H1092" t="s">
        <v>35</v>
      </c>
    </row>
    <row r="1093" spans="1:8" x14ac:dyDescent="0.25">
      <c r="A1093" s="6">
        <v>42461</v>
      </c>
      <c r="B1093" t="s">
        <v>7</v>
      </c>
      <c r="C1093" t="s">
        <v>4</v>
      </c>
      <c r="D1093" t="s">
        <v>21</v>
      </c>
      <c r="E1093">
        <v>4520</v>
      </c>
      <c r="F1093">
        <v>4520</v>
      </c>
      <c r="G1093">
        <v>2016</v>
      </c>
      <c r="H1093" t="s">
        <v>35</v>
      </c>
    </row>
    <row r="1094" spans="1:8" x14ac:dyDescent="0.25">
      <c r="A1094" s="6">
        <v>42461</v>
      </c>
      <c r="B1094" t="s">
        <v>8</v>
      </c>
      <c r="C1094" t="s">
        <v>9</v>
      </c>
      <c r="D1094" t="s">
        <v>21</v>
      </c>
      <c r="E1094">
        <v>3697</v>
      </c>
      <c r="F1094">
        <v>3697</v>
      </c>
      <c r="G1094">
        <v>2016</v>
      </c>
      <c r="H1094" t="s">
        <v>35</v>
      </c>
    </row>
    <row r="1095" spans="1:8" x14ac:dyDescent="0.25">
      <c r="A1095" s="6">
        <v>42461</v>
      </c>
      <c r="B1095" t="s">
        <v>10</v>
      </c>
      <c r="C1095" t="s">
        <v>11</v>
      </c>
      <c r="D1095" t="s">
        <v>21</v>
      </c>
      <c r="E1095">
        <v>3175</v>
      </c>
      <c r="F1095">
        <v>3175</v>
      </c>
      <c r="G1095">
        <v>2016</v>
      </c>
      <c r="H1095" t="s">
        <v>35</v>
      </c>
    </row>
    <row r="1096" spans="1:8" x14ac:dyDescent="0.25">
      <c r="A1096" s="6">
        <v>42461</v>
      </c>
      <c r="B1096" t="s">
        <v>12</v>
      </c>
      <c r="C1096" t="s">
        <v>13</v>
      </c>
      <c r="D1096" t="s">
        <v>21</v>
      </c>
      <c r="E1096">
        <v>3775</v>
      </c>
      <c r="F1096">
        <v>3775</v>
      </c>
      <c r="G1096">
        <v>2016</v>
      </c>
      <c r="H1096" t="s">
        <v>35</v>
      </c>
    </row>
    <row r="1097" spans="1:8" x14ac:dyDescent="0.25">
      <c r="A1097" s="6">
        <v>42461</v>
      </c>
      <c r="B1097" t="s">
        <v>14</v>
      </c>
      <c r="C1097" t="s">
        <v>15</v>
      </c>
      <c r="D1097" t="s">
        <v>21</v>
      </c>
      <c r="E1097">
        <v>4645</v>
      </c>
      <c r="F1097">
        <v>4645</v>
      </c>
      <c r="G1097">
        <v>2016</v>
      </c>
      <c r="H1097" t="s">
        <v>35</v>
      </c>
    </row>
    <row r="1098" spans="1:8" x14ac:dyDescent="0.25">
      <c r="A1098" s="6">
        <v>42461</v>
      </c>
      <c r="B1098" t="s">
        <v>16</v>
      </c>
      <c r="C1098" t="s">
        <v>11</v>
      </c>
      <c r="D1098" t="s">
        <v>21</v>
      </c>
      <c r="E1098">
        <v>3097</v>
      </c>
      <c r="F1098">
        <v>3097</v>
      </c>
      <c r="G1098">
        <v>2016</v>
      </c>
      <c r="H1098" t="s">
        <v>35</v>
      </c>
    </row>
    <row r="1099" spans="1:8" x14ac:dyDescent="0.25">
      <c r="A1099" s="6">
        <v>42461</v>
      </c>
      <c r="B1099" t="s">
        <v>17</v>
      </c>
      <c r="C1099" t="s">
        <v>11</v>
      </c>
      <c r="D1099" t="s">
        <v>21</v>
      </c>
      <c r="E1099">
        <v>4818</v>
      </c>
      <c r="F1099">
        <v>4818</v>
      </c>
      <c r="G1099">
        <v>2016</v>
      </c>
      <c r="H1099" t="s">
        <v>35</v>
      </c>
    </row>
    <row r="1100" spans="1:8" x14ac:dyDescent="0.25">
      <c r="A1100" s="6">
        <v>42461</v>
      </c>
      <c r="B1100" t="s">
        <v>18</v>
      </c>
      <c r="C1100" t="s">
        <v>9</v>
      </c>
      <c r="D1100" t="s">
        <v>21</v>
      </c>
      <c r="E1100">
        <v>3599</v>
      </c>
      <c r="F1100">
        <v>3599</v>
      </c>
      <c r="G1100">
        <v>2016</v>
      </c>
      <c r="H1100" t="s">
        <v>35</v>
      </c>
    </row>
    <row r="1101" spans="1:8" x14ac:dyDescent="0.25">
      <c r="A1101" s="6">
        <v>42461</v>
      </c>
      <c r="B1101" t="s">
        <v>19</v>
      </c>
      <c r="C1101" t="s">
        <v>9</v>
      </c>
      <c r="D1101" t="s">
        <v>21</v>
      </c>
      <c r="E1101">
        <v>4378</v>
      </c>
      <c r="F1101">
        <v>4378</v>
      </c>
      <c r="G1101">
        <v>2016</v>
      </c>
      <c r="H1101" t="s">
        <v>35</v>
      </c>
    </row>
    <row r="1102" spans="1:8" x14ac:dyDescent="0.25">
      <c r="A1102" s="6">
        <v>42491</v>
      </c>
      <c r="B1102" t="s">
        <v>3</v>
      </c>
      <c r="C1102" t="s">
        <v>4</v>
      </c>
      <c r="D1102" t="s">
        <v>21</v>
      </c>
      <c r="E1102">
        <v>3581</v>
      </c>
      <c r="F1102">
        <v>3581</v>
      </c>
      <c r="G1102">
        <v>2016</v>
      </c>
      <c r="H1102" t="s">
        <v>36</v>
      </c>
    </row>
    <row r="1103" spans="1:8" x14ac:dyDescent="0.25">
      <c r="A1103" s="6">
        <v>42491</v>
      </c>
      <c r="B1103" t="s">
        <v>6</v>
      </c>
      <c r="C1103" t="s">
        <v>4</v>
      </c>
      <c r="D1103" t="s">
        <v>21</v>
      </c>
      <c r="E1103">
        <v>4381</v>
      </c>
      <c r="F1103">
        <v>4381</v>
      </c>
      <c r="G1103">
        <v>2016</v>
      </c>
      <c r="H1103" t="s">
        <v>36</v>
      </c>
    </row>
    <row r="1104" spans="1:8" x14ac:dyDescent="0.25">
      <c r="A1104" s="6">
        <v>42491</v>
      </c>
      <c r="B1104" t="s">
        <v>7</v>
      </c>
      <c r="C1104" t="s">
        <v>4</v>
      </c>
      <c r="D1104" t="s">
        <v>21</v>
      </c>
      <c r="E1104">
        <v>2735</v>
      </c>
      <c r="F1104">
        <v>2735</v>
      </c>
      <c r="G1104">
        <v>2016</v>
      </c>
      <c r="H1104" t="s">
        <v>36</v>
      </c>
    </row>
    <row r="1105" spans="1:8" x14ac:dyDescent="0.25">
      <c r="A1105" s="6">
        <v>42491</v>
      </c>
      <c r="B1105" t="s">
        <v>8</v>
      </c>
      <c r="C1105" t="s">
        <v>9</v>
      </c>
      <c r="D1105" t="s">
        <v>21</v>
      </c>
      <c r="E1105">
        <v>4357</v>
      </c>
      <c r="F1105">
        <v>4357</v>
      </c>
      <c r="G1105">
        <v>2016</v>
      </c>
      <c r="H1105" t="s">
        <v>36</v>
      </c>
    </row>
    <row r="1106" spans="1:8" x14ac:dyDescent="0.25">
      <c r="A1106" s="6">
        <v>42491</v>
      </c>
      <c r="B1106" t="s">
        <v>10</v>
      </c>
      <c r="C1106" t="s">
        <v>11</v>
      </c>
      <c r="D1106" t="s">
        <v>21</v>
      </c>
      <c r="E1106">
        <v>3933</v>
      </c>
      <c r="F1106">
        <v>3933</v>
      </c>
      <c r="G1106">
        <v>2016</v>
      </c>
      <c r="H1106" t="s">
        <v>36</v>
      </c>
    </row>
    <row r="1107" spans="1:8" x14ac:dyDescent="0.25">
      <c r="A1107" s="6">
        <v>42491</v>
      </c>
      <c r="B1107" t="s">
        <v>12</v>
      </c>
      <c r="C1107" t="s">
        <v>13</v>
      </c>
      <c r="D1107" t="s">
        <v>21</v>
      </c>
      <c r="E1107">
        <v>4602</v>
      </c>
      <c r="F1107">
        <v>4602</v>
      </c>
      <c r="G1107">
        <v>2016</v>
      </c>
      <c r="H1107" t="s">
        <v>36</v>
      </c>
    </row>
    <row r="1108" spans="1:8" x14ac:dyDescent="0.25">
      <c r="A1108" s="6">
        <v>42491</v>
      </c>
      <c r="B1108" t="s">
        <v>14</v>
      </c>
      <c r="C1108" t="s">
        <v>15</v>
      </c>
      <c r="D1108" t="s">
        <v>21</v>
      </c>
      <c r="E1108">
        <v>4807</v>
      </c>
      <c r="F1108">
        <v>4807</v>
      </c>
      <c r="G1108">
        <v>2016</v>
      </c>
      <c r="H1108" t="s">
        <v>36</v>
      </c>
    </row>
    <row r="1109" spans="1:8" x14ac:dyDescent="0.25">
      <c r="A1109" s="6">
        <v>42491</v>
      </c>
      <c r="B1109" t="s">
        <v>16</v>
      </c>
      <c r="C1109" t="s">
        <v>11</v>
      </c>
      <c r="D1109" t="s">
        <v>21</v>
      </c>
      <c r="E1109">
        <v>5228</v>
      </c>
      <c r="F1109">
        <v>5228</v>
      </c>
      <c r="G1109">
        <v>2016</v>
      </c>
      <c r="H1109" t="s">
        <v>36</v>
      </c>
    </row>
    <row r="1110" spans="1:8" x14ac:dyDescent="0.25">
      <c r="A1110" s="6">
        <v>42491</v>
      </c>
      <c r="B1110" t="s">
        <v>17</v>
      </c>
      <c r="C1110" t="s">
        <v>11</v>
      </c>
      <c r="D1110" t="s">
        <v>21</v>
      </c>
      <c r="E1110">
        <v>4766</v>
      </c>
      <c r="F1110">
        <v>4766</v>
      </c>
      <c r="G1110">
        <v>2016</v>
      </c>
      <c r="H1110" t="s">
        <v>36</v>
      </c>
    </row>
    <row r="1111" spans="1:8" x14ac:dyDescent="0.25">
      <c r="A1111" s="6">
        <v>42491</v>
      </c>
      <c r="B1111" t="s">
        <v>18</v>
      </c>
      <c r="C1111" t="s">
        <v>9</v>
      </c>
      <c r="D1111" t="s">
        <v>21</v>
      </c>
      <c r="E1111">
        <v>4146</v>
      </c>
      <c r="F1111">
        <v>4146</v>
      </c>
      <c r="G1111">
        <v>2016</v>
      </c>
      <c r="H1111" t="s">
        <v>36</v>
      </c>
    </row>
    <row r="1112" spans="1:8" x14ac:dyDescent="0.25">
      <c r="A1112" s="6">
        <v>42491</v>
      </c>
      <c r="B1112" t="s">
        <v>19</v>
      </c>
      <c r="C1112" t="s">
        <v>9</v>
      </c>
      <c r="D1112" t="s">
        <v>21</v>
      </c>
      <c r="E1112">
        <v>4374</v>
      </c>
      <c r="F1112">
        <v>4374</v>
      </c>
      <c r="G1112">
        <v>2016</v>
      </c>
      <c r="H1112" t="s">
        <v>36</v>
      </c>
    </row>
    <row r="1113" spans="1:8" x14ac:dyDescent="0.25">
      <c r="A1113" s="6">
        <v>42522</v>
      </c>
      <c r="B1113" t="s">
        <v>3</v>
      </c>
      <c r="C1113" t="s">
        <v>4</v>
      </c>
      <c r="D1113" t="s">
        <v>21</v>
      </c>
      <c r="E1113">
        <v>4259</v>
      </c>
      <c r="F1113">
        <v>4259</v>
      </c>
      <c r="G1113">
        <v>2016</v>
      </c>
      <c r="H1113" t="s">
        <v>41</v>
      </c>
    </row>
    <row r="1114" spans="1:8" x14ac:dyDescent="0.25">
      <c r="A1114" s="6">
        <v>42522</v>
      </c>
      <c r="B1114" t="s">
        <v>6</v>
      </c>
      <c r="C1114" t="s">
        <v>4</v>
      </c>
      <c r="D1114" t="s">
        <v>21</v>
      </c>
      <c r="E1114">
        <v>3885</v>
      </c>
      <c r="F1114">
        <v>3885</v>
      </c>
      <c r="G1114">
        <v>2016</v>
      </c>
      <c r="H1114" t="s">
        <v>41</v>
      </c>
    </row>
    <row r="1115" spans="1:8" x14ac:dyDescent="0.25">
      <c r="A1115" s="6">
        <v>42522</v>
      </c>
      <c r="B1115" t="s">
        <v>7</v>
      </c>
      <c r="C1115" t="s">
        <v>4</v>
      </c>
      <c r="D1115" t="s">
        <v>21</v>
      </c>
      <c r="E1115">
        <v>3949</v>
      </c>
      <c r="F1115">
        <v>3949</v>
      </c>
      <c r="G1115">
        <v>2016</v>
      </c>
      <c r="H1115" t="s">
        <v>41</v>
      </c>
    </row>
    <row r="1116" spans="1:8" x14ac:dyDescent="0.25">
      <c r="A1116" s="6">
        <v>42522</v>
      </c>
      <c r="B1116" t="s">
        <v>8</v>
      </c>
      <c r="C1116" t="s">
        <v>9</v>
      </c>
      <c r="D1116" t="s">
        <v>21</v>
      </c>
      <c r="E1116">
        <v>2718</v>
      </c>
      <c r="F1116">
        <v>2718</v>
      </c>
      <c r="G1116">
        <v>2016</v>
      </c>
      <c r="H1116" t="s">
        <v>41</v>
      </c>
    </row>
    <row r="1117" spans="1:8" x14ac:dyDescent="0.25">
      <c r="A1117" s="6">
        <v>42522</v>
      </c>
      <c r="B1117" t="s">
        <v>10</v>
      </c>
      <c r="C1117" t="s">
        <v>11</v>
      </c>
      <c r="D1117" t="s">
        <v>21</v>
      </c>
      <c r="E1117">
        <v>5208</v>
      </c>
      <c r="F1117">
        <v>5208</v>
      </c>
      <c r="G1117">
        <v>2016</v>
      </c>
      <c r="H1117" t="s">
        <v>41</v>
      </c>
    </row>
    <row r="1118" spans="1:8" x14ac:dyDescent="0.25">
      <c r="A1118" s="6">
        <v>42522</v>
      </c>
      <c r="B1118" t="s">
        <v>12</v>
      </c>
      <c r="C1118" t="s">
        <v>13</v>
      </c>
      <c r="D1118" t="s">
        <v>21</v>
      </c>
      <c r="E1118">
        <v>4491</v>
      </c>
      <c r="F1118">
        <v>4491</v>
      </c>
      <c r="G1118">
        <v>2016</v>
      </c>
      <c r="H1118" t="s">
        <v>41</v>
      </c>
    </row>
    <row r="1119" spans="1:8" x14ac:dyDescent="0.25">
      <c r="A1119" s="6">
        <v>42522</v>
      </c>
      <c r="B1119" t="s">
        <v>14</v>
      </c>
      <c r="C1119" t="s">
        <v>15</v>
      </c>
      <c r="D1119" t="s">
        <v>21</v>
      </c>
      <c r="E1119">
        <v>3201</v>
      </c>
      <c r="F1119">
        <v>3201</v>
      </c>
      <c r="G1119">
        <v>2016</v>
      </c>
      <c r="H1119" t="s">
        <v>41</v>
      </c>
    </row>
    <row r="1120" spans="1:8" x14ac:dyDescent="0.25">
      <c r="A1120" s="6">
        <v>42522</v>
      </c>
      <c r="B1120" t="s">
        <v>16</v>
      </c>
      <c r="C1120" t="s">
        <v>11</v>
      </c>
      <c r="D1120" t="s">
        <v>21</v>
      </c>
      <c r="E1120">
        <v>4090</v>
      </c>
      <c r="F1120">
        <v>4090</v>
      </c>
      <c r="G1120">
        <v>2016</v>
      </c>
      <c r="H1120" t="s">
        <v>41</v>
      </c>
    </row>
    <row r="1121" spans="1:8" x14ac:dyDescent="0.25">
      <c r="A1121" s="6">
        <v>42522</v>
      </c>
      <c r="B1121" t="s">
        <v>17</v>
      </c>
      <c r="C1121" t="s">
        <v>11</v>
      </c>
      <c r="D1121" t="s">
        <v>21</v>
      </c>
      <c r="E1121">
        <v>2874</v>
      </c>
      <c r="F1121">
        <v>2874</v>
      </c>
      <c r="G1121">
        <v>2016</v>
      </c>
      <c r="H1121" t="s">
        <v>41</v>
      </c>
    </row>
    <row r="1122" spans="1:8" x14ac:dyDescent="0.25">
      <c r="A1122" s="6">
        <v>42522</v>
      </c>
      <c r="B1122" t="s">
        <v>18</v>
      </c>
      <c r="C1122" t="s">
        <v>9</v>
      </c>
      <c r="D1122" t="s">
        <v>21</v>
      </c>
      <c r="E1122">
        <v>2462</v>
      </c>
      <c r="F1122">
        <v>2462</v>
      </c>
      <c r="G1122">
        <v>2016</v>
      </c>
      <c r="H1122" t="s">
        <v>41</v>
      </c>
    </row>
    <row r="1123" spans="1:8" x14ac:dyDescent="0.25">
      <c r="A1123" s="6">
        <v>42522</v>
      </c>
      <c r="B1123" t="s">
        <v>19</v>
      </c>
      <c r="C1123" t="s">
        <v>9</v>
      </c>
      <c r="D1123" t="s">
        <v>21</v>
      </c>
      <c r="E1123">
        <v>2399</v>
      </c>
      <c r="F1123">
        <v>2399</v>
      </c>
      <c r="G1123">
        <v>2016</v>
      </c>
      <c r="H1123" t="s">
        <v>41</v>
      </c>
    </row>
    <row r="1124" spans="1:8" x14ac:dyDescent="0.25">
      <c r="A1124" s="6">
        <v>42552</v>
      </c>
      <c r="B1124" t="s">
        <v>3</v>
      </c>
      <c r="C1124" t="s">
        <v>4</v>
      </c>
      <c r="D1124" t="s">
        <v>21</v>
      </c>
      <c r="E1124">
        <v>4909</v>
      </c>
      <c r="F1124">
        <v>4909</v>
      </c>
      <c r="G1124">
        <v>2016</v>
      </c>
      <c r="H1124" t="s">
        <v>42</v>
      </c>
    </row>
    <row r="1125" spans="1:8" x14ac:dyDescent="0.25">
      <c r="A1125" s="6">
        <v>42552</v>
      </c>
      <c r="B1125" t="s">
        <v>6</v>
      </c>
      <c r="C1125" t="s">
        <v>4</v>
      </c>
      <c r="D1125" t="s">
        <v>21</v>
      </c>
      <c r="E1125">
        <v>4602</v>
      </c>
      <c r="F1125">
        <v>4602</v>
      </c>
      <c r="G1125">
        <v>2016</v>
      </c>
      <c r="H1125" t="s">
        <v>42</v>
      </c>
    </row>
    <row r="1126" spans="1:8" x14ac:dyDescent="0.25">
      <c r="A1126" s="6">
        <v>42552</v>
      </c>
      <c r="B1126" t="s">
        <v>7</v>
      </c>
      <c r="C1126" t="s">
        <v>4</v>
      </c>
      <c r="D1126" t="s">
        <v>21</v>
      </c>
      <c r="E1126">
        <v>4056</v>
      </c>
      <c r="F1126">
        <v>4056</v>
      </c>
      <c r="G1126">
        <v>2016</v>
      </c>
      <c r="H1126" t="s">
        <v>42</v>
      </c>
    </row>
    <row r="1127" spans="1:8" x14ac:dyDescent="0.25">
      <c r="A1127" s="6">
        <v>42552</v>
      </c>
      <c r="B1127" t="s">
        <v>8</v>
      </c>
      <c r="C1127" t="s">
        <v>9</v>
      </c>
      <c r="D1127" t="s">
        <v>21</v>
      </c>
      <c r="E1127">
        <v>4540</v>
      </c>
      <c r="F1127">
        <v>4540</v>
      </c>
      <c r="G1127">
        <v>2016</v>
      </c>
      <c r="H1127" t="s">
        <v>42</v>
      </c>
    </row>
    <row r="1128" spans="1:8" x14ac:dyDescent="0.25">
      <c r="A1128" s="6">
        <v>42552</v>
      </c>
      <c r="B1128" t="s">
        <v>10</v>
      </c>
      <c r="C1128" t="s">
        <v>11</v>
      </c>
      <c r="D1128" t="s">
        <v>21</v>
      </c>
      <c r="E1128">
        <v>2391</v>
      </c>
      <c r="F1128">
        <v>2391</v>
      </c>
      <c r="G1128">
        <v>2016</v>
      </c>
      <c r="H1128" t="s">
        <v>42</v>
      </c>
    </row>
    <row r="1129" spans="1:8" x14ac:dyDescent="0.25">
      <c r="A1129" s="6">
        <v>42552</v>
      </c>
      <c r="B1129" t="s">
        <v>12</v>
      </c>
      <c r="C1129" t="s">
        <v>13</v>
      </c>
      <c r="D1129" t="s">
        <v>21</v>
      </c>
      <c r="E1129">
        <v>5058</v>
      </c>
      <c r="F1129">
        <v>5058</v>
      </c>
      <c r="G1129">
        <v>2016</v>
      </c>
      <c r="H1129" t="s">
        <v>42</v>
      </c>
    </row>
    <row r="1130" spans="1:8" x14ac:dyDescent="0.25">
      <c r="A1130" s="6">
        <v>42552</v>
      </c>
      <c r="B1130" t="s">
        <v>14</v>
      </c>
      <c r="C1130" t="s">
        <v>15</v>
      </c>
      <c r="D1130" t="s">
        <v>21</v>
      </c>
      <c r="E1130">
        <v>3228</v>
      </c>
      <c r="F1130">
        <v>3228</v>
      </c>
      <c r="G1130">
        <v>2016</v>
      </c>
      <c r="H1130" t="s">
        <v>42</v>
      </c>
    </row>
    <row r="1131" spans="1:8" x14ac:dyDescent="0.25">
      <c r="A1131" s="6">
        <v>42552</v>
      </c>
      <c r="B1131" t="s">
        <v>16</v>
      </c>
      <c r="C1131" t="s">
        <v>11</v>
      </c>
      <c r="D1131" t="s">
        <v>21</v>
      </c>
      <c r="E1131">
        <v>3911</v>
      </c>
      <c r="F1131">
        <v>3911</v>
      </c>
      <c r="G1131">
        <v>2016</v>
      </c>
      <c r="H1131" t="s">
        <v>42</v>
      </c>
    </row>
    <row r="1132" spans="1:8" x14ac:dyDescent="0.25">
      <c r="A1132" s="6">
        <v>42552</v>
      </c>
      <c r="B1132" t="s">
        <v>17</v>
      </c>
      <c r="C1132" t="s">
        <v>11</v>
      </c>
      <c r="D1132" t="s">
        <v>21</v>
      </c>
      <c r="E1132">
        <v>2674</v>
      </c>
      <c r="F1132">
        <v>2674</v>
      </c>
      <c r="G1132">
        <v>2016</v>
      </c>
      <c r="H1132" t="s">
        <v>42</v>
      </c>
    </row>
    <row r="1133" spans="1:8" x14ac:dyDescent="0.25">
      <c r="A1133" s="6">
        <v>42552</v>
      </c>
      <c r="B1133" t="s">
        <v>18</v>
      </c>
      <c r="C1133" t="s">
        <v>9</v>
      </c>
      <c r="D1133" t="s">
        <v>21</v>
      </c>
      <c r="E1133">
        <v>5334</v>
      </c>
      <c r="F1133">
        <v>5334</v>
      </c>
      <c r="G1133">
        <v>2016</v>
      </c>
      <c r="H1133" t="s">
        <v>42</v>
      </c>
    </row>
    <row r="1134" spans="1:8" x14ac:dyDescent="0.25">
      <c r="A1134" s="6">
        <v>42552</v>
      </c>
      <c r="B1134" t="s">
        <v>19</v>
      </c>
      <c r="C1134" t="s">
        <v>9</v>
      </c>
      <c r="D1134" t="s">
        <v>21</v>
      </c>
      <c r="E1134">
        <v>4902</v>
      </c>
      <c r="F1134">
        <v>4902</v>
      </c>
      <c r="G1134">
        <v>2016</v>
      </c>
      <c r="H1134" t="s">
        <v>42</v>
      </c>
    </row>
    <row r="1135" spans="1:8" x14ac:dyDescent="0.25">
      <c r="A1135" s="6">
        <v>42583</v>
      </c>
      <c r="B1135" t="s">
        <v>3</v>
      </c>
      <c r="C1135" t="s">
        <v>4</v>
      </c>
      <c r="D1135" t="s">
        <v>21</v>
      </c>
      <c r="E1135">
        <v>2995</v>
      </c>
      <c r="F1135">
        <v>2995</v>
      </c>
      <c r="G1135">
        <v>2016</v>
      </c>
      <c r="H1135" t="s">
        <v>43</v>
      </c>
    </row>
    <row r="1136" spans="1:8" x14ac:dyDescent="0.25">
      <c r="A1136" s="6">
        <v>42583</v>
      </c>
      <c r="B1136" t="s">
        <v>6</v>
      </c>
      <c r="C1136" t="s">
        <v>4</v>
      </c>
      <c r="D1136" t="s">
        <v>21</v>
      </c>
      <c r="E1136">
        <v>4406</v>
      </c>
      <c r="F1136">
        <v>4406</v>
      </c>
      <c r="G1136">
        <v>2016</v>
      </c>
      <c r="H1136" t="s">
        <v>43</v>
      </c>
    </row>
    <row r="1137" spans="1:8" x14ac:dyDescent="0.25">
      <c r="A1137" s="6">
        <v>42583</v>
      </c>
      <c r="B1137" t="s">
        <v>7</v>
      </c>
      <c r="C1137" t="s">
        <v>4</v>
      </c>
      <c r="D1137" t="s">
        <v>21</v>
      </c>
      <c r="E1137">
        <v>2424</v>
      </c>
      <c r="F1137">
        <v>2424</v>
      </c>
      <c r="G1137">
        <v>2016</v>
      </c>
      <c r="H1137" t="s">
        <v>43</v>
      </c>
    </row>
    <row r="1138" spans="1:8" x14ac:dyDescent="0.25">
      <c r="A1138" s="6">
        <v>42583</v>
      </c>
      <c r="B1138" t="s">
        <v>8</v>
      </c>
      <c r="C1138" t="s">
        <v>9</v>
      </c>
      <c r="D1138" t="s">
        <v>21</v>
      </c>
      <c r="E1138">
        <v>4942</v>
      </c>
      <c r="F1138">
        <v>4942</v>
      </c>
      <c r="G1138">
        <v>2016</v>
      </c>
      <c r="H1138" t="s">
        <v>43</v>
      </c>
    </row>
    <row r="1139" spans="1:8" x14ac:dyDescent="0.25">
      <c r="A1139" s="6">
        <v>42583</v>
      </c>
      <c r="B1139" t="s">
        <v>10</v>
      </c>
      <c r="C1139" t="s">
        <v>11</v>
      </c>
      <c r="D1139" t="s">
        <v>21</v>
      </c>
      <c r="E1139">
        <v>4594</v>
      </c>
      <c r="F1139">
        <v>4594</v>
      </c>
      <c r="G1139">
        <v>2016</v>
      </c>
      <c r="H1139" t="s">
        <v>43</v>
      </c>
    </row>
    <row r="1140" spans="1:8" x14ac:dyDescent="0.25">
      <c r="A1140" s="6">
        <v>42583</v>
      </c>
      <c r="B1140" t="s">
        <v>12</v>
      </c>
      <c r="C1140" t="s">
        <v>13</v>
      </c>
      <c r="D1140" t="s">
        <v>21</v>
      </c>
      <c r="E1140">
        <v>3271</v>
      </c>
      <c r="F1140">
        <v>3271</v>
      </c>
      <c r="G1140">
        <v>2016</v>
      </c>
      <c r="H1140" t="s">
        <v>43</v>
      </c>
    </row>
    <row r="1141" spans="1:8" x14ac:dyDescent="0.25">
      <c r="A1141" s="6">
        <v>42583</v>
      </c>
      <c r="B1141" t="s">
        <v>14</v>
      </c>
      <c r="C1141" t="s">
        <v>15</v>
      </c>
      <c r="D1141" t="s">
        <v>21</v>
      </c>
      <c r="E1141">
        <v>4923</v>
      </c>
      <c r="F1141">
        <v>4923</v>
      </c>
      <c r="G1141">
        <v>2016</v>
      </c>
      <c r="H1141" t="s">
        <v>43</v>
      </c>
    </row>
    <row r="1142" spans="1:8" x14ac:dyDescent="0.25">
      <c r="A1142" s="6">
        <v>42583</v>
      </c>
      <c r="B1142" t="s">
        <v>16</v>
      </c>
      <c r="C1142" t="s">
        <v>11</v>
      </c>
      <c r="D1142" t="s">
        <v>21</v>
      </c>
      <c r="E1142">
        <v>2957</v>
      </c>
      <c r="F1142">
        <v>2957</v>
      </c>
      <c r="G1142">
        <v>2016</v>
      </c>
      <c r="H1142" t="s">
        <v>43</v>
      </c>
    </row>
    <row r="1143" spans="1:8" x14ac:dyDescent="0.25">
      <c r="A1143" s="6">
        <v>42583</v>
      </c>
      <c r="B1143" t="s">
        <v>17</v>
      </c>
      <c r="C1143" t="s">
        <v>11</v>
      </c>
      <c r="D1143" t="s">
        <v>21</v>
      </c>
      <c r="E1143">
        <v>2610</v>
      </c>
      <c r="F1143">
        <v>2610</v>
      </c>
      <c r="G1143">
        <v>2016</v>
      </c>
      <c r="H1143" t="s">
        <v>43</v>
      </c>
    </row>
    <row r="1144" spans="1:8" x14ac:dyDescent="0.25">
      <c r="A1144" s="6">
        <v>42583</v>
      </c>
      <c r="B1144" t="s">
        <v>18</v>
      </c>
      <c r="C1144" t="s">
        <v>9</v>
      </c>
      <c r="D1144" t="s">
        <v>21</v>
      </c>
      <c r="E1144">
        <v>3167</v>
      </c>
      <c r="F1144">
        <v>3167</v>
      </c>
      <c r="G1144">
        <v>2016</v>
      </c>
      <c r="H1144" t="s">
        <v>43</v>
      </c>
    </row>
    <row r="1145" spans="1:8" x14ac:dyDescent="0.25">
      <c r="A1145" s="6">
        <v>42583</v>
      </c>
      <c r="B1145" t="s">
        <v>19</v>
      </c>
      <c r="C1145" t="s">
        <v>9</v>
      </c>
      <c r="D1145" t="s">
        <v>21</v>
      </c>
      <c r="E1145">
        <v>2623</v>
      </c>
      <c r="F1145">
        <v>2623</v>
      </c>
      <c r="G1145">
        <v>2016</v>
      </c>
      <c r="H1145" t="s">
        <v>43</v>
      </c>
    </row>
    <row r="1146" spans="1:8" x14ac:dyDescent="0.25">
      <c r="A1146" s="6">
        <v>42614</v>
      </c>
      <c r="B1146" t="s">
        <v>3</v>
      </c>
      <c r="C1146" t="s">
        <v>4</v>
      </c>
      <c r="D1146" t="s">
        <v>21</v>
      </c>
      <c r="E1146">
        <v>5086</v>
      </c>
      <c r="F1146">
        <v>5086</v>
      </c>
      <c r="G1146">
        <v>2016</v>
      </c>
      <c r="H1146" t="s">
        <v>44</v>
      </c>
    </row>
    <row r="1147" spans="1:8" x14ac:dyDescent="0.25">
      <c r="A1147" s="6">
        <v>42614</v>
      </c>
      <c r="B1147" t="s">
        <v>6</v>
      </c>
      <c r="C1147" t="s">
        <v>4</v>
      </c>
      <c r="D1147" t="s">
        <v>21</v>
      </c>
      <c r="E1147">
        <v>4312</v>
      </c>
      <c r="F1147">
        <v>4312</v>
      </c>
      <c r="G1147">
        <v>2016</v>
      </c>
      <c r="H1147" t="s">
        <v>44</v>
      </c>
    </row>
    <row r="1148" spans="1:8" x14ac:dyDescent="0.25">
      <c r="A1148" s="6">
        <v>42614</v>
      </c>
      <c r="B1148" t="s">
        <v>7</v>
      </c>
      <c r="C1148" t="s">
        <v>4</v>
      </c>
      <c r="D1148" t="s">
        <v>21</v>
      </c>
      <c r="E1148">
        <v>4326</v>
      </c>
      <c r="F1148">
        <v>4326</v>
      </c>
      <c r="G1148">
        <v>2016</v>
      </c>
      <c r="H1148" t="s">
        <v>44</v>
      </c>
    </row>
    <row r="1149" spans="1:8" x14ac:dyDescent="0.25">
      <c r="A1149" s="6">
        <v>42614</v>
      </c>
      <c r="B1149" t="s">
        <v>8</v>
      </c>
      <c r="C1149" t="s">
        <v>9</v>
      </c>
      <c r="D1149" t="s">
        <v>21</v>
      </c>
      <c r="E1149">
        <v>3604</v>
      </c>
      <c r="F1149">
        <v>3604</v>
      </c>
      <c r="G1149">
        <v>2016</v>
      </c>
      <c r="H1149" t="s">
        <v>44</v>
      </c>
    </row>
    <row r="1150" spans="1:8" x14ac:dyDescent="0.25">
      <c r="A1150" s="6">
        <v>42614</v>
      </c>
      <c r="B1150" t="s">
        <v>10</v>
      </c>
      <c r="C1150" t="s">
        <v>11</v>
      </c>
      <c r="D1150" t="s">
        <v>21</v>
      </c>
      <c r="E1150">
        <v>4672</v>
      </c>
      <c r="F1150">
        <v>4672</v>
      </c>
      <c r="G1150">
        <v>2016</v>
      </c>
      <c r="H1150" t="s">
        <v>44</v>
      </c>
    </row>
    <row r="1151" spans="1:8" x14ac:dyDescent="0.25">
      <c r="A1151" s="6">
        <v>42614</v>
      </c>
      <c r="B1151" t="s">
        <v>12</v>
      </c>
      <c r="C1151" t="s">
        <v>13</v>
      </c>
      <c r="D1151" t="s">
        <v>21</v>
      </c>
      <c r="E1151">
        <v>2509</v>
      </c>
      <c r="F1151">
        <v>2509</v>
      </c>
      <c r="G1151">
        <v>2016</v>
      </c>
      <c r="H1151" t="s">
        <v>44</v>
      </c>
    </row>
    <row r="1152" spans="1:8" x14ac:dyDescent="0.25">
      <c r="A1152" s="6">
        <v>42614</v>
      </c>
      <c r="B1152" t="s">
        <v>14</v>
      </c>
      <c r="C1152" t="s">
        <v>15</v>
      </c>
      <c r="D1152" t="s">
        <v>21</v>
      </c>
      <c r="E1152">
        <v>2945</v>
      </c>
      <c r="F1152">
        <v>2945</v>
      </c>
      <c r="G1152">
        <v>2016</v>
      </c>
      <c r="H1152" t="s">
        <v>44</v>
      </c>
    </row>
    <row r="1153" spans="1:8" x14ac:dyDescent="0.25">
      <c r="A1153" s="6">
        <v>42614</v>
      </c>
      <c r="B1153" t="s">
        <v>16</v>
      </c>
      <c r="C1153" t="s">
        <v>11</v>
      </c>
      <c r="D1153" t="s">
        <v>21</v>
      </c>
      <c r="E1153">
        <v>3925</v>
      </c>
      <c r="F1153">
        <v>3925</v>
      </c>
      <c r="G1153">
        <v>2016</v>
      </c>
      <c r="H1153" t="s">
        <v>44</v>
      </c>
    </row>
    <row r="1154" spans="1:8" x14ac:dyDescent="0.25">
      <c r="A1154" s="6">
        <v>42614</v>
      </c>
      <c r="B1154" t="s">
        <v>17</v>
      </c>
      <c r="C1154" t="s">
        <v>11</v>
      </c>
      <c r="D1154" t="s">
        <v>21</v>
      </c>
      <c r="E1154">
        <v>4350</v>
      </c>
      <c r="F1154">
        <v>4350</v>
      </c>
      <c r="G1154">
        <v>2016</v>
      </c>
      <c r="H1154" t="s">
        <v>44</v>
      </c>
    </row>
    <row r="1155" spans="1:8" x14ac:dyDescent="0.25">
      <c r="A1155" s="6">
        <v>42614</v>
      </c>
      <c r="B1155" t="s">
        <v>18</v>
      </c>
      <c r="C1155" t="s">
        <v>9</v>
      </c>
      <c r="D1155" t="s">
        <v>21</v>
      </c>
      <c r="E1155">
        <v>3025</v>
      </c>
      <c r="F1155">
        <v>3025</v>
      </c>
      <c r="G1155">
        <v>2016</v>
      </c>
      <c r="H1155" t="s">
        <v>44</v>
      </c>
    </row>
    <row r="1156" spans="1:8" x14ac:dyDescent="0.25">
      <c r="A1156" s="6">
        <v>42614</v>
      </c>
      <c r="B1156" t="s">
        <v>19</v>
      </c>
      <c r="C1156" t="s">
        <v>9</v>
      </c>
      <c r="D1156" t="s">
        <v>21</v>
      </c>
      <c r="E1156">
        <v>4574</v>
      </c>
      <c r="F1156">
        <v>4574</v>
      </c>
      <c r="G1156">
        <v>2016</v>
      </c>
      <c r="H1156" t="s">
        <v>44</v>
      </c>
    </row>
    <row r="1157" spans="1:8" x14ac:dyDescent="0.25">
      <c r="A1157" s="6">
        <v>42644</v>
      </c>
      <c r="B1157" t="s">
        <v>3</v>
      </c>
      <c r="C1157" t="s">
        <v>4</v>
      </c>
      <c r="D1157" t="s">
        <v>21</v>
      </c>
      <c r="E1157">
        <v>3278</v>
      </c>
      <c r="F1157">
        <v>3278</v>
      </c>
      <c r="G1157">
        <v>2016</v>
      </c>
      <c r="H1157" t="s">
        <v>45</v>
      </c>
    </row>
    <row r="1158" spans="1:8" x14ac:dyDescent="0.25">
      <c r="A1158" s="6">
        <v>42644</v>
      </c>
      <c r="B1158" t="s">
        <v>6</v>
      </c>
      <c r="C1158" t="s">
        <v>4</v>
      </c>
      <c r="D1158" t="s">
        <v>21</v>
      </c>
      <c r="E1158">
        <v>5414</v>
      </c>
      <c r="F1158">
        <v>5414</v>
      </c>
      <c r="G1158">
        <v>2016</v>
      </c>
      <c r="H1158" t="s">
        <v>45</v>
      </c>
    </row>
    <row r="1159" spans="1:8" x14ac:dyDescent="0.25">
      <c r="A1159" s="6">
        <v>42644</v>
      </c>
      <c r="B1159" t="s">
        <v>7</v>
      </c>
      <c r="C1159" t="s">
        <v>4</v>
      </c>
      <c r="D1159" t="s">
        <v>21</v>
      </c>
      <c r="E1159">
        <v>4083</v>
      </c>
      <c r="F1159">
        <v>4083</v>
      </c>
      <c r="G1159">
        <v>2016</v>
      </c>
      <c r="H1159" t="s">
        <v>45</v>
      </c>
    </row>
    <row r="1160" spans="1:8" x14ac:dyDescent="0.25">
      <c r="A1160" s="6">
        <v>42644</v>
      </c>
      <c r="B1160" t="s">
        <v>8</v>
      </c>
      <c r="C1160" t="s">
        <v>9</v>
      </c>
      <c r="D1160" t="s">
        <v>21</v>
      </c>
      <c r="E1160">
        <v>3234</v>
      </c>
      <c r="F1160">
        <v>3234</v>
      </c>
      <c r="G1160">
        <v>2016</v>
      </c>
      <c r="H1160" t="s">
        <v>45</v>
      </c>
    </row>
    <row r="1161" spans="1:8" x14ac:dyDescent="0.25">
      <c r="A1161" s="6">
        <v>42644</v>
      </c>
      <c r="B1161" t="s">
        <v>10</v>
      </c>
      <c r="C1161" t="s">
        <v>11</v>
      </c>
      <c r="D1161" t="s">
        <v>21</v>
      </c>
      <c r="E1161">
        <v>5224</v>
      </c>
      <c r="F1161">
        <v>5224</v>
      </c>
      <c r="G1161">
        <v>2016</v>
      </c>
      <c r="H1161" t="s">
        <v>45</v>
      </c>
    </row>
    <row r="1162" spans="1:8" x14ac:dyDescent="0.25">
      <c r="A1162" s="6">
        <v>42644</v>
      </c>
      <c r="B1162" t="s">
        <v>12</v>
      </c>
      <c r="C1162" t="s">
        <v>13</v>
      </c>
      <c r="D1162" t="s">
        <v>21</v>
      </c>
      <c r="E1162">
        <v>4131</v>
      </c>
      <c r="F1162">
        <v>4131</v>
      </c>
      <c r="G1162">
        <v>2016</v>
      </c>
      <c r="H1162" t="s">
        <v>45</v>
      </c>
    </row>
    <row r="1163" spans="1:8" x14ac:dyDescent="0.25">
      <c r="A1163" s="6">
        <v>42644</v>
      </c>
      <c r="B1163" t="s">
        <v>14</v>
      </c>
      <c r="C1163" t="s">
        <v>15</v>
      </c>
      <c r="D1163" t="s">
        <v>21</v>
      </c>
      <c r="E1163">
        <v>2726</v>
      </c>
      <c r="F1163">
        <v>2726</v>
      </c>
      <c r="G1163">
        <v>2016</v>
      </c>
      <c r="H1163" t="s">
        <v>45</v>
      </c>
    </row>
    <row r="1164" spans="1:8" x14ac:dyDescent="0.25">
      <c r="A1164" s="6">
        <v>42644</v>
      </c>
      <c r="B1164" t="s">
        <v>16</v>
      </c>
      <c r="C1164" t="s">
        <v>11</v>
      </c>
      <c r="D1164" t="s">
        <v>21</v>
      </c>
      <c r="E1164">
        <v>5362</v>
      </c>
      <c r="F1164">
        <v>5362</v>
      </c>
      <c r="G1164">
        <v>2016</v>
      </c>
      <c r="H1164" t="s">
        <v>45</v>
      </c>
    </row>
    <row r="1165" spans="1:8" x14ac:dyDescent="0.25">
      <c r="A1165" s="6">
        <v>42644</v>
      </c>
      <c r="B1165" t="s">
        <v>17</v>
      </c>
      <c r="C1165" t="s">
        <v>11</v>
      </c>
      <c r="D1165" t="s">
        <v>21</v>
      </c>
      <c r="E1165">
        <v>4203</v>
      </c>
      <c r="F1165">
        <v>4203</v>
      </c>
      <c r="G1165">
        <v>2016</v>
      </c>
      <c r="H1165" t="s">
        <v>45</v>
      </c>
    </row>
    <row r="1166" spans="1:8" x14ac:dyDescent="0.25">
      <c r="A1166" s="6">
        <v>42644</v>
      </c>
      <c r="B1166" t="s">
        <v>18</v>
      </c>
      <c r="C1166" t="s">
        <v>9</v>
      </c>
      <c r="D1166" t="s">
        <v>21</v>
      </c>
      <c r="E1166">
        <v>3009</v>
      </c>
      <c r="F1166">
        <v>3009</v>
      </c>
      <c r="G1166">
        <v>2016</v>
      </c>
      <c r="H1166" t="s">
        <v>45</v>
      </c>
    </row>
    <row r="1167" spans="1:8" x14ac:dyDescent="0.25">
      <c r="A1167" s="6">
        <v>42644</v>
      </c>
      <c r="B1167" t="s">
        <v>19</v>
      </c>
      <c r="C1167" t="s">
        <v>9</v>
      </c>
      <c r="D1167" t="s">
        <v>21</v>
      </c>
      <c r="E1167">
        <v>2780</v>
      </c>
      <c r="F1167">
        <v>2780</v>
      </c>
      <c r="G1167">
        <v>2016</v>
      </c>
      <c r="H1167" t="s">
        <v>45</v>
      </c>
    </row>
    <row r="1168" spans="1:8" x14ac:dyDescent="0.25">
      <c r="A1168" s="6">
        <v>42675</v>
      </c>
      <c r="B1168" t="s">
        <v>3</v>
      </c>
      <c r="C1168" t="s">
        <v>4</v>
      </c>
      <c r="D1168" t="s">
        <v>21</v>
      </c>
      <c r="E1168">
        <v>4493</v>
      </c>
      <c r="F1168">
        <v>4493</v>
      </c>
      <c r="G1168">
        <v>2016</v>
      </c>
      <c r="H1168" t="s">
        <v>46</v>
      </c>
    </row>
    <row r="1169" spans="1:8" x14ac:dyDescent="0.25">
      <c r="A1169" s="6">
        <v>42675</v>
      </c>
      <c r="B1169" t="s">
        <v>6</v>
      </c>
      <c r="C1169" t="s">
        <v>4</v>
      </c>
      <c r="D1169" t="s">
        <v>21</v>
      </c>
      <c r="E1169">
        <v>4338</v>
      </c>
      <c r="F1169">
        <v>4338</v>
      </c>
      <c r="G1169">
        <v>2016</v>
      </c>
      <c r="H1169" t="s">
        <v>46</v>
      </c>
    </row>
    <row r="1170" spans="1:8" x14ac:dyDescent="0.25">
      <c r="A1170" s="6">
        <v>42675</v>
      </c>
      <c r="B1170" t="s">
        <v>7</v>
      </c>
      <c r="C1170" t="s">
        <v>4</v>
      </c>
      <c r="D1170" t="s">
        <v>21</v>
      </c>
      <c r="E1170">
        <v>3564</v>
      </c>
      <c r="F1170">
        <v>3564</v>
      </c>
      <c r="G1170">
        <v>2016</v>
      </c>
      <c r="H1170" t="s">
        <v>46</v>
      </c>
    </row>
    <row r="1171" spans="1:8" x14ac:dyDescent="0.25">
      <c r="A1171" s="6">
        <v>42675</v>
      </c>
      <c r="B1171" t="s">
        <v>8</v>
      </c>
      <c r="C1171" t="s">
        <v>9</v>
      </c>
      <c r="D1171" t="s">
        <v>21</v>
      </c>
      <c r="E1171">
        <v>3418</v>
      </c>
      <c r="F1171">
        <v>3418</v>
      </c>
      <c r="G1171">
        <v>2016</v>
      </c>
      <c r="H1171" t="s">
        <v>46</v>
      </c>
    </row>
    <row r="1172" spans="1:8" x14ac:dyDescent="0.25">
      <c r="A1172" s="6">
        <v>42675</v>
      </c>
      <c r="B1172" t="s">
        <v>10</v>
      </c>
      <c r="C1172" t="s">
        <v>11</v>
      </c>
      <c r="D1172" t="s">
        <v>21</v>
      </c>
      <c r="E1172">
        <v>4532</v>
      </c>
      <c r="F1172">
        <v>4532</v>
      </c>
      <c r="G1172">
        <v>2016</v>
      </c>
      <c r="H1172" t="s">
        <v>46</v>
      </c>
    </row>
    <row r="1173" spans="1:8" x14ac:dyDescent="0.25">
      <c r="A1173" s="6">
        <v>42675</v>
      </c>
      <c r="B1173" t="s">
        <v>12</v>
      </c>
      <c r="C1173" t="s">
        <v>13</v>
      </c>
      <c r="D1173" t="s">
        <v>21</v>
      </c>
      <c r="E1173">
        <v>4515</v>
      </c>
      <c r="F1173">
        <v>4515</v>
      </c>
      <c r="G1173">
        <v>2016</v>
      </c>
      <c r="H1173" t="s">
        <v>46</v>
      </c>
    </row>
    <row r="1174" spans="1:8" x14ac:dyDescent="0.25">
      <c r="A1174" s="6">
        <v>42675</v>
      </c>
      <c r="B1174" t="s">
        <v>14</v>
      </c>
      <c r="C1174" t="s">
        <v>15</v>
      </c>
      <c r="D1174" t="s">
        <v>21</v>
      </c>
      <c r="E1174">
        <v>3281</v>
      </c>
      <c r="F1174">
        <v>3281</v>
      </c>
      <c r="G1174">
        <v>2016</v>
      </c>
      <c r="H1174" t="s">
        <v>46</v>
      </c>
    </row>
    <row r="1175" spans="1:8" x14ac:dyDescent="0.25">
      <c r="A1175" s="6">
        <v>42675</v>
      </c>
      <c r="B1175" t="s">
        <v>16</v>
      </c>
      <c r="C1175" t="s">
        <v>11</v>
      </c>
      <c r="D1175" t="s">
        <v>21</v>
      </c>
      <c r="E1175">
        <v>4342</v>
      </c>
      <c r="F1175">
        <v>4342</v>
      </c>
      <c r="G1175">
        <v>2016</v>
      </c>
      <c r="H1175" t="s">
        <v>46</v>
      </c>
    </row>
    <row r="1176" spans="1:8" x14ac:dyDescent="0.25">
      <c r="A1176" s="6">
        <v>42675</v>
      </c>
      <c r="B1176" t="s">
        <v>17</v>
      </c>
      <c r="C1176" t="s">
        <v>11</v>
      </c>
      <c r="D1176" t="s">
        <v>21</v>
      </c>
      <c r="E1176">
        <v>2604</v>
      </c>
      <c r="F1176">
        <v>2604</v>
      </c>
      <c r="G1176">
        <v>2016</v>
      </c>
      <c r="H1176" t="s">
        <v>46</v>
      </c>
    </row>
    <row r="1177" spans="1:8" x14ac:dyDescent="0.25">
      <c r="A1177" s="6">
        <v>42675</v>
      </c>
      <c r="B1177" t="s">
        <v>18</v>
      </c>
      <c r="C1177" t="s">
        <v>9</v>
      </c>
      <c r="D1177" t="s">
        <v>21</v>
      </c>
      <c r="E1177">
        <v>3858</v>
      </c>
      <c r="F1177">
        <v>3858</v>
      </c>
      <c r="G1177">
        <v>2016</v>
      </c>
      <c r="H1177" t="s">
        <v>46</v>
      </c>
    </row>
    <row r="1178" spans="1:8" x14ac:dyDescent="0.25">
      <c r="A1178" s="6">
        <v>42675</v>
      </c>
      <c r="B1178" t="s">
        <v>19</v>
      </c>
      <c r="C1178" t="s">
        <v>9</v>
      </c>
      <c r="D1178" t="s">
        <v>21</v>
      </c>
      <c r="E1178">
        <v>3432</v>
      </c>
      <c r="F1178">
        <v>3432</v>
      </c>
      <c r="G1178">
        <v>2016</v>
      </c>
      <c r="H1178" t="s">
        <v>46</v>
      </c>
    </row>
    <row r="1179" spans="1:8" x14ac:dyDescent="0.25">
      <c r="A1179" s="6">
        <v>42705</v>
      </c>
      <c r="B1179" t="s">
        <v>3</v>
      </c>
      <c r="C1179" t="s">
        <v>4</v>
      </c>
      <c r="D1179" t="s">
        <v>21</v>
      </c>
      <c r="E1179">
        <v>3345</v>
      </c>
      <c r="F1179">
        <v>3345</v>
      </c>
      <c r="G1179">
        <v>2016</v>
      </c>
      <c r="H1179" t="s">
        <v>47</v>
      </c>
    </row>
    <row r="1180" spans="1:8" x14ac:dyDescent="0.25">
      <c r="A1180" s="6">
        <v>42705</v>
      </c>
      <c r="B1180" t="s">
        <v>6</v>
      </c>
      <c r="C1180" t="s">
        <v>4</v>
      </c>
      <c r="D1180" t="s">
        <v>21</v>
      </c>
      <c r="E1180">
        <v>5124</v>
      </c>
      <c r="F1180">
        <v>5124</v>
      </c>
      <c r="G1180">
        <v>2016</v>
      </c>
      <c r="H1180" t="s">
        <v>47</v>
      </c>
    </row>
    <row r="1181" spans="1:8" x14ac:dyDescent="0.25">
      <c r="A1181" s="6">
        <v>42705</v>
      </c>
      <c r="B1181" t="s">
        <v>7</v>
      </c>
      <c r="C1181" t="s">
        <v>4</v>
      </c>
      <c r="D1181" t="s">
        <v>21</v>
      </c>
      <c r="E1181">
        <v>4266</v>
      </c>
      <c r="F1181">
        <v>4266</v>
      </c>
      <c r="G1181">
        <v>2016</v>
      </c>
      <c r="H1181" t="s">
        <v>47</v>
      </c>
    </row>
    <row r="1182" spans="1:8" x14ac:dyDescent="0.25">
      <c r="A1182" s="6">
        <v>42705</v>
      </c>
      <c r="B1182" t="s">
        <v>8</v>
      </c>
      <c r="C1182" t="s">
        <v>9</v>
      </c>
      <c r="D1182" t="s">
        <v>21</v>
      </c>
      <c r="E1182">
        <v>4911</v>
      </c>
      <c r="F1182">
        <v>4911</v>
      </c>
      <c r="G1182">
        <v>2016</v>
      </c>
      <c r="H1182" t="s">
        <v>47</v>
      </c>
    </row>
    <row r="1183" spans="1:8" x14ac:dyDescent="0.25">
      <c r="A1183" s="6">
        <v>42705</v>
      </c>
      <c r="B1183" t="s">
        <v>10</v>
      </c>
      <c r="C1183" t="s">
        <v>11</v>
      </c>
      <c r="D1183" t="s">
        <v>21</v>
      </c>
      <c r="E1183">
        <v>4541</v>
      </c>
      <c r="F1183">
        <v>4541</v>
      </c>
      <c r="G1183">
        <v>2016</v>
      </c>
      <c r="H1183" t="s">
        <v>47</v>
      </c>
    </row>
    <row r="1184" spans="1:8" x14ac:dyDescent="0.25">
      <c r="A1184" s="6">
        <v>42705</v>
      </c>
      <c r="B1184" t="s">
        <v>12</v>
      </c>
      <c r="C1184" t="s">
        <v>13</v>
      </c>
      <c r="D1184" t="s">
        <v>21</v>
      </c>
      <c r="E1184">
        <v>3943</v>
      </c>
      <c r="F1184">
        <v>3943</v>
      </c>
      <c r="G1184">
        <v>2016</v>
      </c>
      <c r="H1184" t="s">
        <v>47</v>
      </c>
    </row>
    <row r="1185" spans="1:8" x14ac:dyDescent="0.25">
      <c r="A1185" s="6">
        <v>42705</v>
      </c>
      <c r="B1185" t="s">
        <v>14</v>
      </c>
      <c r="C1185" t="s">
        <v>15</v>
      </c>
      <c r="D1185" t="s">
        <v>21</v>
      </c>
      <c r="E1185">
        <v>4908</v>
      </c>
      <c r="F1185">
        <v>4908</v>
      </c>
      <c r="G1185">
        <v>2016</v>
      </c>
      <c r="H1185" t="s">
        <v>47</v>
      </c>
    </row>
    <row r="1186" spans="1:8" x14ac:dyDescent="0.25">
      <c r="A1186" s="6">
        <v>42705</v>
      </c>
      <c r="B1186" t="s">
        <v>16</v>
      </c>
      <c r="C1186" t="s">
        <v>11</v>
      </c>
      <c r="D1186" t="s">
        <v>21</v>
      </c>
      <c r="E1186">
        <v>2983</v>
      </c>
      <c r="F1186">
        <v>2983</v>
      </c>
      <c r="G1186">
        <v>2016</v>
      </c>
      <c r="H1186" t="s">
        <v>47</v>
      </c>
    </row>
    <row r="1187" spans="1:8" x14ac:dyDescent="0.25">
      <c r="A1187" s="6">
        <v>42705</v>
      </c>
      <c r="B1187" t="s">
        <v>17</v>
      </c>
      <c r="C1187" t="s">
        <v>11</v>
      </c>
      <c r="D1187" t="s">
        <v>21</v>
      </c>
      <c r="E1187">
        <v>3061</v>
      </c>
      <c r="F1187">
        <v>3061</v>
      </c>
      <c r="G1187">
        <v>2016</v>
      </c>
      <c r="H1187" t="s">
        <v>47</v>
      </c>
    </row>
    <row r="1188" spans="1:8" x14ac:dyDescent="0.25">
      <c r="A1188" s="6">
        <v>42705</v>
      </c>
      <c r="B1188" t="s">
        <v>18</v>
      </c>
      <c r="C1188" t="s">
        <v>9</v>
      </c>
      <c r="D1188" t="s">
        <v>21</v>
      </c>
      <c r="E1188">
        <v>4895</v>
      </c>
      <c r="F1188">
        <v>4895</v>
      </c>
      <c r="G1188">
        <v>2016</v>
      </c>
      <c r="H1188" t="s">
        <v>47</v>
      </c>
    </row>
    <row r="1189" spans="1:8" x14ac:dyDescent="0.25">
      <c r="A1189" s="6">
        <v>42705</v>
      </c>
      <c r="B1189" t="s">
        <v>19</v>
      </c>
      <c r="C1189" t="s">
        <v>9</v>
      </c>
      <c r="D1189" t="s">
        <v>21</v>
      </c>
      <c r="E1189">
        <v>4969</v>
      </c>
      <c r="F1189">
        <v>4969</v>
      </c>
      <c r="G1189">
        <v>2016</v>
      </c>
      <c r="H1189" t="s">
        <v>47</v>
      </c>
    </row>
    <row r="1190" spans="1:8" x14ac:dyDescent="0.25">
      <c r="A1190" s="6">
        <v>42736</v>
      </c>
      <c r="B1190" t="s">
        <v>3</v>
      </c>
      <c r="C1190" t="s">
        <v>4</v>
      </c>
      <c r="D1190" t="s">
        <v>21</v>
      </c>
      <c r="E1190">
        <v>4980</v>
      </c>
      <c r="F1190">
        <v>5478</v>
      </c>
      <c r="G1190">
        <v>2017</v>
      </c>
      <c r="H1190" t="s">
        <v>38</v>
      </c>
    </row>
    <row r="1191" spans="1:8" x14ac:dyDescent="0.25">
      <c r="A1191" s="6">
        <v>42736</v>
      </c>
      <c r="B1191" t="s">
        <v>6</v>
      </c>
      <c r="C1191" t="s">
        <v>4</v>
      </c>
      <c r="D1191" t="s">
        <v>21</v>
      </c>
      <c r="E1191">
        <v>4378</v>
      </c>
      <c r="F1191">
        <v>4816</v>
      </c>
      <c r="G1191">
        <v>2017</v>
      </c>
      <c r="H1191" t="s">
        <v>38</v>
      </c>
    </row>
    <row r="1192" spans="1:8" x14ac:dyDescent="0.25">
      <c r="A1192" s="6">
        <v>42736</v>
      </c>
      <c r="B1192" t="s">
        <v>7</v>
      </c>
      <c r="C1192" t="s">
        <v>4</v>
      </c>
      <c r="D1192" t="s">
        <v>21</v>
      </c>
      <c r="E1192">
        <v>3255</v>
      </c>
      <c r="F1192">
        <v>3580</v>
      </c>
      <c r="G1192">
        <v>2017</v>
      </c>
      <c r="H1192" t="s">
        <v>38</v>
      </c>
    </row>
    <row r="1193" spans="1:8" x14ac:dyDescent="0.25">
      <c r="A1193" s="6">
        <v>42736</v>
      </c>
      <c r="B1193" t="s">
        <v>8</v>
      </c>
      <c r="C1193" t="s">
        <v>9</v>
      </c>
      <c r="D1193" t="s">
        <v>21</v>
      </c>
      <c r="E1193">
        <v>4631</v>
      </c>
      <c r="F1193">
        <v>5094</v>
      </c>
      <c r="G1193">
        <v>2017</v>
      </c>
      <c r="H1193" t="s">
        <v>38</v>
      </c>
    </row>
    <row r="1194" spans="1:8" x14ac:dyDescent="0.25">
      <c r="A1194" s="6">
        <v>42736</v>
      </c>
      <c r="B1194" t="s">
        <v>10</v>
      </c>
      <c r="C1194" t="s">
        <v>11</v>
      </c>
      <c r="D1194" t="s">
        <v>21</v>
      </c>
      <c r="E1194">
        <v>3721</v>
      </c>
      <c r="F1194">
        <v>4093</v>
      </c>
      <c r="G1194">
        <v>2017</v>
      </c>
      <c r="H1194" t="s">
        <v>38</v>
      </c>
    </row>
    <row r="1195" spans="1:8" x14ac:dyDescent="0.25">
      <c r="A1195" s="6">
        <v>42736</v>
      </c>
      <c r="B1195" t="s">
        <v>12</v>
      </c>
      <c r="C1195" t="s">
        <v>13</v>
      </c>
      <c r="D1195" t="s">
        <v>21</v>
      </c>
      <c r="E1195">
        <v>3853</v>
      </c>
      <c r="F1195">
        <v>4238</v>
      </c>
      <c r="G1195">
        <v>2017</v>
      </c>
      <c r="H1195" t="s">
        <v>38</v>
      </c>
    </row>
    <row r="1196" spans="1:8" x14ac:dyDescent="0.25">
      <c r="A1196" s="6">
        <v>42736</v>
      </c>
      <c r="B1196" t="s">
        <v>14</v>
      </c>
      <c r="C1196" t="s">
        <v>15</v>
      </c>
      <c r="D1196" t="s">
        <v>21</v>
      </c>
      <c r="E1196">
        <v>3519</v>
      </c>
      <c r="F1196">
        <v>3871</v>
      </c>
      <c r="G1196">
        <v>2017</v>
      </c>
      <c r="H1196" t="s">
        <v>38</v>
      </c>
    </row>
    <row r="1197" spans="1:8" x14ac:dyDescent="0.25">
      <c r="A1197" s="6">
        <v>42736</v>
      </c>
      <c r="B1197" t="s">
        <v>16</v>
      </c>
      <c r="C1197" t="s">
        <v>11</v>
      </c>
      <c r="D1197" t="s">
        <v>21</v>
      </c>
      <c r="E1197">
        <v>3892</v>
      </c>
      <c r="F1197">
        <v>4281</v>
      </c>
      <c r="G1197">
        <v>2017</v>
      </c>
      <c r="H1197" t="s">
        <v>38</v>
      </c>
    </row>
    <row r="1198" spans="1:8" x14ac:dyDescent="0.25">
      <c r="A1198" s="6">
        <v>42736</v>
      </c>
      <c r="B1198" t="s">
        <v>17</v>
      </c>
      <c r="C1198" t="s">
        <v>11</v>
      </c>
      <c r="D1198" t="s">
        <v>21</v>
      </c>
      <c r="E1198">
        <v>5707</v>
      </c>
      <c r="F1198">
        <v>6278</v>
      </c>
      <c r="G1198">
        <v>2017</v>
      </c>
      <c r="H1198" t="s">
        <v>38</v>
      </c>
    </row>
    <row r="1199" spans="1:8" x14ac:dyDescent="0.25">
      <c r="A1199" s="6">
        <v>42736</v>
      </c>
      <c r="B1199" t="s">
        <v>18</v>
      </c>
      <c r="C1199" t="s">
        <v>9</v>
      </c>
      <c r="D1199" t="s">
        <v>21</v>
      </c>
      <c r="E1199">
        <v>3520</v>
      </c>
      <c r="F1199">
        <v>3872</v>
      </c>
      <c r="G1199">
        <v>2017</v>
      </c>
      <c r="H1199" t="s">
        <v>38</v>
      </c>
    </row>
    <row r="1200" spans="1:8" x14ac:dyDescent="0.25">
      <c r="A1200" s="6">
        <v>42736</v>
      </c>
      <c r="B1200" t="s">
        <v>19</v>
      </c>
      <c r="C1200" t="s">
        <v>9</v>
      </c>
      <c r="D1200" t="s">
        <v>21</v>
      </c>
      <c r="E1200">
        <v>3709</v>
      </c>
      <c r="F1200">
        <v>4080</v>
      </c>
      <c r="G1200">
        <v>2017</v>
      </c>
      <c r="H1200" t="s">
        <v>38</v>
      </c>
    </row>
    <row r="1201" spans="1:8" x14ac:dyDescent="0.25">
      <c r="A1201" s="6">
        <v>42767</v>
      </c>
      <c r="B1201" t="s">
        <v>3</v>
      </c>
      <c r="C1201" t="s">
        <v>4</v>
      </c>
      <c r="D1201" t="s">
        <v>21</v>
      </c>
      <c r="E1201">
        <v>5417</v>
      </c>
      <c r="F1201">
        <v>5959</v>
      </c>
      <c r="G1201">
        <v>2017</v>
      </c>
      <c r="H1201" t="s">
        <v>39</v>
      </c>
    </row>
    <row r="1202" spans="1:8" x14ac:dyDescent="0.25">
      <c r="A1202" s="6">
        <v>42767</v>
      </c>
      <c r="B1202" t="s">
        <v>6</v>
      </c>
      <c r="C1202" t="s">
        <v>4</v>
      </c>
      <c r="D1202" t="s">
        <v>21</v>
      </c>
      <c r="E1202">
        <v>4833</v>
      </c>
      <c r="F1202">
        <v>5316</v>
      </c>
      <c r="G1202">
        <v>2017</v>
      </c>
      <c r="H1202" t="s">
        <v>39</v>
      </c>
    </row>
    <row r="1203" spans="1:8" x14ac:dyDescent="0.25">
      <c r="A1203" s="6">
        <v>42767</v>
      </c>
      <c r="B1203" t="s">
        <v>7</v>
      </c>
      <c r="C1203" t="s">
        <v>4</v>
      </c>
      <c r="D1203" t="s">
        <v>21</v>
      </c>
      <c r="E1203">
        <v>4315</v>
      </c>
      <c r="F1203">
        <v>4746</v>
      </c>
      <c r="G1203">
        <v>2017</v>
      </c>
      <c r="H1203" t="s">
        <v>39</v>
      </c>
    </row>
    <row r="1204" spans="1:8" x14ac:dyDescent="0.25">
      <c r="A1204" s="6">
        <v>42767</v>
      </c>
      <c r="B1204" t="s">
        <v>8</v>
      </c>
      <c r="C1204" t="s">
        <v>9</v>
      </c>
      <c r="D1204" t="s">
        <v>21</v>
      </c>
      <c r="E1204">
        <v>4062</v>
      </c>
      <c r="F1204">
        <v>4468</v>
      </c>
      <c r="G1204">
        <v>2017</v>
      </c>
      <c r="H1204" t="s">
        <v>39</v>
      </c>
    </row>
    <row r="1205" spans="1:8" x14ac:dyDescent="0.25">
      <c r="A1205" s="6">
        <v>42767</v>
      </c>
      <c r="B1205" t="s">
        <v>10</v>
      </c>
      <c r="C1205" t="s">
        <v>11</v>
      </c>
      <c r="D1205" t="s">
        <v>21</v>
      </c>
      <c r="E1205">
        <v>5300</v>
      </c>
      <c r="F1205">
        <v>5830</v>
      </c>
      <c r="G1205">
        <v>2017</v>
      </c>
      <c r="H1205" t="s">
        <v>39</v>
      </c>
    </row>
    <row r="1206" spans="1:8" x14ac:dyDescent="0.25">
      <c r="A1206" s="6">
        <v>42767</v>
      </c>
      <c r="B1206" t="s">
        <v>12</v>
      </c>
      <c r="C1206" t="s">
        <v>13</v>
      </c>
      <c r="D1206" t="s">
        <v>21</v>
      </c>
      <c r="E1206">
        <v>4340</v>
      </c>
      <c r="F1206">
        <v>4774</v>
      </c>
      <c r="G1206">
        <v>2017</v>
      </c>
      <c r="H1206" t="s">
        <v>39</v>
      </c>
    </row>
    <row r="1207" spans="1:8" x14ac:dyDescent="0.25">
      <c r="A1207" s="6">
        <v>42767</v>
      </c>
      <c r="B1207" t="s">
        <v>14</v>
      </c>
      <c r="C1207" t="s">
        <v>15</v>
      </c>
      <c r="D1207" t="s">
        <v>21</v>
      </c>
      <c r="E1207">
        <v>3067</v>
      </c>
      <c r="F1207">
        <v>3374</v>
      </c>
      <c r="G1207">
        <v>2017</v>
      </c>
      <c r="H1207" t="s">
        <v>39</v>
      </c>
    </row>
    <row r="1208" spans="1:8" x14ac:dyDescent="0.25">
      <c r="A1208" s="6">
        <v>42767</v>
      </c>
      <c r="B1208" t="s">
        <v>16</v>
      </c>
      <c r="C1208" t="s">
        <v>11</v>
      </c>
      <c r="D1208" t="s">
        <v>21</v>
      </c>
      <c r="E1208">
        <v>5195</v>
      </c>
      <c r="F1208">
        <v>5714</v>
      </c>
      <c r="G1208">
        <v>2017</v>
      </c>
      <c r="H1208" t="s">
        <v>39</v>
      </c>
    </row>
    <row r="1209" spans="1:8" x14ac:dyDescent="0.25">
      <c r="A1209" s="6">
        <v>42767</v>
      </c>
      <c r="B1209" t="s">
        <v>17</v>
      </c>
      <c r="C1209" t="s">
        <v>11</v>
      </c>
      <c r="D1209" t="s">
        <v>21</v>
      </c>
      <c r="E1209">
        <v>5592</v>
      </c>
      <c r="F1209">
        <v>6151</v>
      </c>
      <c r="G1209">
        <v>2017</v>
      </c>
      <c r="H1209" t="s">
        <v>39</v>
      </c>
    </row>
    <row r="1210" spans="1:8" x14ac:dyDescent="0.25">
      <c r="A1210" s="6">
        <v>42767</v>
      </c>
      <c r="B1210" t="s">
        <v>18</v>
      </c>
      <c r="C1210" t="s">
        <v>9</v>
      </c>
      <c r="D1210" t="s">
        <v>21</v>
      </c>
      <c r="E1210">
        <v>5486</v>
      </c>
      <c r="F1210">
        <v>6035</v>
      </c>
      <c r="G1210">
        <v>2017</v>
      </c>
      <c r="H1210" t="s">
        <v>39</v>
      </c>
    </row>
    <row r="1211" spans="1:8" x14ac:dyDescent="0.25">
      <c r="A1211" s="6">
        <v>42767</v>
      </c>
      <c r="B1211" t="s">
        <v>19</v>
      </c>
      <c r="C1211" t="s">
        <v>9</v>
      </c>
      <c r="D1211" t="s">
        <v>21</v>
      </c>
      <c r="E1211">
        <v>5222</v>
      </c>
      <c r="F1211">
        <v>5744</v>
      </c>
      <c r="G1211">
        <v>2017</v>
      </c>
      <c r="H1211" t="s">
        <v>39</v>
      </c>
    </row>
    <row r="1212" spans="1:8" x14ac:dyDescent="0.25">
      <c r="A1212" s="6">
        <v>42795</v>
      </c>
      <c r="B1212" t="s">
        <v>3</v>
      </c>
      <c r="C1212" t="s">
        <v>4</v>
      </c>
      <c r="D1212" t="s">
        <v>21</v>
      </c>
      <c r="E1212">
        <v>3214</v>
      </c>
      <c r="F1212">
        <v>3535</v>
      </c>
      <c r="G1212">
        <v>2017</v>
      </c>
      <c r="H1212" t="s">
        <v>40</v>
      </c>
    </row>
    <row r="1213" spans="1:8" x14ac:dyDescent="0.25">
      <c r="A1213" s="6">
        <v>42795</v>
      </c>
      <c r="B1213" t="s">
        <v>6</v>
      </c>
      <c r="C1213" t="s">
        <v>4</v>
      </c>
      <c r="D1213" t="s">
        <v>21</v>
      </c>
      <c r="E1213">
        <v>4121</v>
      </c>
      <c r="F1213">
        <v>4533</v>
      </c>
      <c r="G1213">
        <v>2017</v>
      </c>
      <c r="H1213" t="s">
        <v>40</v>
      </c>
    </row>
    <row r="1214" spans="1:8" x14ac:dyDescent="0.25">
      <c r="A1214" s="6">
        <v>42795</v>
      </c>
      <c r="B1214" t="s">
        <v>7</v>
      </c>
      <c r="C1214" t="s">
        <v>4</v>
      </c>
      <c r="D1214" t="s">
        <v>21</v>
      </c>
      <c r="E1214">
        <v>4903</v>
      </c>
      <c r="F1214">
        <v>5393</v>
      </c>
      <c r="G1214">
        <v>2017</v>
      </c>
      <c r="H1214" t="s">
        <v>40</v>
      </c>
    </row>
    <row r="1215" spans="1:8" x14ac:dyDescent="0.25">
      <c r="A1215" s="6">
        <v>42795</v>
      </c>
      <c r="B1215" t="s">
        <v>8</v>
      </c>
      <c r="C1215" t="s">
        <v>9</v>
      </c>
      <c r="D1215" t="s">
        <v>21</v>
      </c>
      <c r="E1215">
        <v>5203</v>
      </c>
      <c r="F1215">
        <v>5723</v>
      </c>
      <c r="G1215">
        <v>2017</v>
      </c>
      <c r="H1215" t="s">
        <v>40</v>
      </c>
    </row>
    <row r="1216" spans="1:8" x14ac:dyDescent="0.25">
      <c r="A1216" s="6">
        <v>42795</v>
      </c>
      <c r="B1216" t="s">
        <v>10</v>
      </c>
      <c r="C1216" t="s">
        <v>11</v>
      </c>
      <c r="D1216" t="s">
        <v>21</v>
      </c>
      <c r="E1216">
        <v>3741</v>
      </c>
      <c r="F1216">
        <v>4115</v>
      </c>
      <c r="G1216">
        <v>2017</v>
      </c>
      <c r="H1216" t="s">
        <v>40</v>
      </c>
    </row>
    <row r="1217" spans="1:8" x14ac:dyDescent="0.25">
      <c r="A1217" s="6">
        <v>42795</v>
      </c>
      <c r="B1217" t="s">
        <v>12</v>
      </c>
      <c r="C1217" t="s">
        <v>13</v>
      </c>
      <c r="D1217" t="s">
        <v>21</v>
      </c>
      <c r="E1217">
        <v>4314</v>
      </c>
      <c r="F1217">
        <v>4745</v>
      </c>
      <c r="G1217">
        <v>2017</v>
      </c>
      <c r="H1217" t="s">
        <v>40</v>
      </c>
    </row>
    <row r="1218" spans="1:8" x14ac:dyDescent="0.25">
      <c r="A1218" s="6">
        <v>42795</v>
      </c>
      <c r="B1218" t="s">
        <v>14</v>
      </c>
      <c r="C1218" t="s">
        <v>15</v>
      </c>
      <c r="D1218" t="s">
        <v>21</v>
      </c>
      <c r="E1218">
        <v>3558</v>
      </c>
      <c r="F1218">
        <v>3914</v>
      </c>
      <c r="G1218">
        <v>2017</v>
      </c>
      <c r="H1218" t="s">
        <v>40</v>
      </c>
    </row>
    <row r="1219" spans="1:8" x14ac:dyDescent="0.25">
      <c r="A1219" s="6">
        <v>42795</v>
      </c>
      <c r="B1219" t="s">
        <v>16</v>
      </c>
      <c r="C1219" t="s">
        <v>11</v>
      </c>
      <c r="D1219" t="s">
        <v>21</v>
      </c>
      <c r="E1219">
        <v>3923</v>
      </c>
      <c r="F1219">
        <v>4315</v>
      </c>
      <c r="G1219">
        <v>2017</v>
      </c>
      <c r="H1219" t="s">
        <v>40</v>
      </c>
    </row>
    <row r="1220" spans="1:8" x14ac:dyDescent="0.25">
      <c r="A1220" s="6">
        <v>42795</v>
      </c>
      <c r="B1220" t="s">
        <v>17</v>
      </c>
      <c r="C1220" t="s">
        <v>11</v>
      </c>
      <c r="D1220" t="s">
        <v>21</v>
      </c>
      <c r="E1220">
        <v>3271</v>
      </c>
      <c r="F1220">
        <v>3598</v>
      </c>
      <c r="G1220">
        <v>2017</v>
      </c>
      <c r="H1220" t="s">
        <v>40</v>
      </c>
    </row>
    <row r="1221" spans="1:8" x14ac:dyDescent="0.25">
      <c r="A1221" s="6">
        <v>42795</v>
      </c>
      <c r="B1221" t="s">
        <v>18</v>
      </c>
      <c r="C1221" t="s">
        <v>9</v>
      </c>
      <c r="D1221" t="s">
        <v>21</v>
      </c>
      <c r="E1221">
        <v>3368</v>
      </c>
      <c r="F1221">
        <v>3705</v>
      </c>
      <c r="G1221">
        <v>2017</v>
      </c>
      <c r="H1221" t="s">
        <v>40</v>
      </c>
    </row>
    <row r="1222" spans="1:8" x14ac:dyDescent="0.25">
      <c r="A1222" s="6">
        <v>42795</v>
      </c>
      <c r="B1222" t="s">
        <v>19</v>
      </c>
      <c r="C1222" t="s">
        <v>9</v>
      </c>
      <c r="D1222" t="s">
        <v>21</v>
      </c>
      <c r="E1222">
        <v>3163</v>
      </c>
      <c r="F1222">
        <v>3479</v>
      </c>
      <c r="G1222">
        <v>2017</v>
      </c>
      <c r="H1222" t="s">
        <v>40</v>
      </c>
    </row>
    <row r="1223" spans="1:8" x14ac:dyDescent="0.25">
      <c r="A1223" s="6">
        <v>42826</v>
      </c>
      <c r="B1223" t="s">
        <v>3</v>
      </c>
      <c r="C1223" t="s">
        <v>4</v>
      </c>
      <c r="D1223" t="s">
        <v>21</v>
      </c>
      <c r="E1223">
        <v>4828</v>
      </c>
      <c r="F1223">
        <v>5311</v>
      </c>
      <c r="G1223">
        <v>2017</v>
      </c>
      <c r="H1223" t="s">
        <v>35</v>
      </c>
    </row>
    <row r="1224" spans="1:8" x14ac:dyDescent="0.25">
      <c r="A1224" s="6">
        <v>42826</v>
      </c>
      <c r="B1224" t="s">
        <v>6</v>
      </c>
      <c r="C1224" t="s">
        <v>4</v>
      </c>
      <c r="D1224" t="s">
        <v>21</v>
      </c>
      <c r="E1224">
        <v>3241</v>
      </c>
      <c r="F1224">
        <v>3565</v>
      </c>
      <c r="G1224">
        <v>2017</v>
      </c>
      <c r="H1224" t="s">
        <v>35</v>
      </c>
    </row>
    <row r="1225" spans="1:8" x14ac:dyDescent="0.25">
      <c r="A1225" s="6">
        <v>42826</v>
      </c>
      <c r="B1225" t="s">
        <v>7</v>
      </c>
      <c r="C1225" t="s">
        <v>4</v>
      </c>
      <c r="D1225" t="s">
        <v>21</v>
      </c>
      <c r="E1225">
        <v>4306</v>
      </c>
      <c r="F1225">
        <v>4737</v>
      </c>
      <c r="G1225">
        <v>2017</v>
      </c>
      <c r="H1225" t="s">
        <v>35</v>
      </c>
    </row>
    <row r="1226" spans="1:8" x14ac:dyDescent="0.25">
      <c r="A1226" s="6">
        <v>42826</v>
      </c>
      <c r="B1226" t="s">
        <v>8</v>
      </c>
      <c r="C1226" t="s">
        <v>9</v>
      </c>
      <c r="D1226" t="s">
        <v>21</v>
      </c>
      <c r="E1226">
        <v>4891</v>
      </c>
      <c r="F1226">
        <v>5380</v>
      </c>
      <c r="G1226">
        <v>2017</v>
      </c>
      <c r="H1226" t="s">
        <v>35</v>
      </c>
    </row>
    <row r="1227" spans="1:8" x14ac:dyDescent="0.25">
      <c r="A1227" s="6">
        <v>42826</v>
      </c>
      <c r="B1227" t="s">
        <v>10</v>
      </c>
      <c r="C1227" t="s">
        <v>11</v>
      </c>
      <c r="D1227" t="s">
        <v>21</v>
      </c>
      <c r="E1227">
        <v>3592</v>
      </c>
      <c r="F1227">
        <v>3951</v>
      </c>
      <c r="G1227">
        <v>2017</v>
      </c>
      <c r="H1227" t="s">
        <v>35</v>
      </c>
    </row>
    <row r="1228" spans="1:8" x14ac:dyDescent="0.25">
      <c r="A1228" s="6">
        <v>42826</v>
      </c>
      <c r="B1228" t="s">
        <v>12</v>
      </c>
      <c r="C1228" t="s">
        <v>13</v>
      </c>
      <c r="D1228" t="s">
        <v>21</v>
      </c>
      <c r="E1228">
        <v>5576</v>
      </c>
      <c r="F1228">
        <v>6134</v>
      </c>
      <c r="G1228">
        <v>2017</v>
      </c>
      <c r="H1228" t="s">
        <v>35</v>
      </c>
    </row>
    <row r="1229" spans="1:8" x14ac:dyDescent="0.25">
      <c r="A1229" s="6">
        <v>42826</v>
      </c>
      <c r="B1229" t="s">
        <v>14</v>
      </c>
      <c r="C1229" t="s">
        <v>15</v>
      </c>
      <c r="D1229" t="s">
        <v>21</v>
      </c>
      <c r="E1229">
        <v>3622</v>
      </c>
      <c r="F1229">
        <v>3984</v>
      </c>
      <c r="G1229">
        <v>2017</v>
      </c>
      <c r="H1229" t="s">
        <v>35</v>
      </c>
    </row>
    <row r="1230" spans="1:8" x14ac:dyDescent="0.25">
      <c r="A1230" s="6">
        <v>42826</v>
      </c>
      <c r="B1230" t="s">
        <v>16</v>
      </c>
      <c r="C1230" t="s">
        <v>11</v>
      </c>
      <c r="D1230" t="s">
        <v>21</v>
      </c>
      <c r="E1230">
        <v>3437</v>
      </c>
      <c r="F1230">
        <v>3781</v>
      </c>
      <c r="G1230">
        <v>2017</v>
      </c>
      <c r="H1230" t="s">
        <v>35</v>
      </c>
    </row>
    <row r="1231" spans="1:8" x14ac:dyDescent="0.25">
      <c r="A1231" s="6">
        <v>42826</v>
      </c>
      <c r="B1231" t="s">
        <v>17</v>
      </c>
      <c r="C1231" t="s">
        <v>11</v>
      </c>
      <c r="D1231" t="s">
        <v>21</v>
      </c>
      <c r="E1231">
        <v>4675</v>
      </c>
      <c r="F1231">
        <v>5142</v>
      </c>
      <c r="G1231">
        <v>2017</v>
      </c>
      <c r="H1231" t="s">
        <v>35</v>
      </c>
    </row>
    <row r="1232" spans="1:8" x14ac:dyDescent="0.25">
      <c r="A1232" s="6">
        <v>42826</v>
      </c>
      <c r="B1232" t="s">
        <v>18</v>
      </c>
      <c r="C1232" t="s">
        <v>9</v>
      </c>
      <c r="D1232" t="s">
        <v>21</v>
      </c>
      <c r="E1232">
        <v>3003</v>
      </c>
      <c r="F1232">
        <v>3303</v>
      </c>
      <c r="G1232">
        <v>2017</v>
      </c>
      <c r="H1232" t="s">
        <v>35</v>
      </c>
    </row>
    <row r="1233" spans="1:8" x14ac:dyDescent="0.25">
      <c r="A1233" s="6">
        <v>42826</v>
      </c>
      <c r="B1233" t="s">
        <v>19</v>
      </c>
      <c r="C1233" t="s">
        <v>9</v>
      </c>
      <c r="D1233" t="s">
        <v>21</v>
      </c>
      <c r="E1233">
        <v>4202</v>
      </c>
      <c r="F1233">
        <v>4622</v>
      </c>
      <c r="G1233">
        <v>2017</v>
      </c>
      <c r="H1233" t="s">
        <v>35</v>
      </c>
    </row>
    <row r="1234" spans="1:8" x14ac:dyDescent="0.25">
      <c r="A1234" s="6">
        <v>42856</v>
      </c>
      <c r="B1234" t="s">
        <v>3</v>
      </c>
      <c r="C1234" t="s">
        <v>4</v>
      </c>
      <c r="D1234" t="s">
        <v>21</v>
      </c>
      <c r="E1234">
        <v>4602</v>
      </c>
      <c r="F1234">
        <v>5062</v>
      </c>
      <c r="G1234">
        <v>2017</v>
      </c>
      <c r="H1234" t="s">
        <v>36</v>
      </c>
    </row>
    <row r="1235" spans="1:8" x14ac:dyDescent="0.25">
      <c r="A1235" s="6">
        <v>42856</v>
      </c>
      <c r="B1235" t="s">
        <v>6</v>
      </c>
      <c r="C1235" t="s">
        <v>4</v>
      </c>
      <c r="D1235" t="s">
        <v>21</v>
      </c>
      <c r="E1235">
        <v>5121</v>
      </c>
      <c r="F1235">
        <v>5633</v>
      </c>
      <c r="G1235">
        <v>2017</v>
      </c>
      <c r="H1235" t="s">
        <v>36</v>
      </c>
    </row>
    <row r="1236" spans="1:8" x14ac:dyDescent="0.25">
      <c r="A1236" s="6">
        <v>42856</v>
      </c>
      <c r="B1236" t="s">
        <v>7</v>
      </c>
      <c r="C1236" t="s">
        <v>4</v>
      </c>
      <c r="D1236" t="s">
        <v>21</v>
      </c>
      <c r="E1236">
        <v>5807</v>
      </c>
      <c r="F1236">
        <v>6388</v>
      </c>
      <c r="G1236">
        <v>2017</v>
      </c>
      <c r="H1236" t="s">
        <v>36</v>
      </c>
    </row>
    <row r="1237" spans="1:8" x14ac:dyDescent="0.25">
      <c r="A1237" s="6">
        <v>42856</v>
      </c>
      <c r="B1237" t="s">
        <v>8</v>
      </c>
      <c r="C1237" t="s">
        <v>9</v>
      </c>
      <c r="D1237" t="s">
        <v>21</v>
      </c>
      <c r="E1237">
        <v>3593</v>
      </c>
      <c r="F1237">
        <v>3952</v>
      </c>
      <c r="G1237">
        <v>2017</v>
      </c>
      <c r="H1237" t="s">
        <v>36</v>
      </c>
    </row>
    <row r="1238" spans="1:8" x14ac:dyDescent="0.25">
      <c r="A1238" s="6">
        <v>42856</v>
      </c>
      <c r="B1238" t="s">
        <v>10</v>
      </c>
      <c r="C1238" t="s">
        <v>11</v>
      </c>
      <c r="D1238" t="s">
        <v>21</v>
      </c>
      <c r="E1238">
        <v>5356</v>
      </c>
      <c r="F1238">
        <v>5892</v>
      </c>
      <c r="G1238">
        <v>2017</v>
      </c>
      <c r="H1238" t="s">
        <v>36</v>
      </c>
    </row>
    <row r="1239" spans="1:8" x14ac:dyDescent="0.25">
      <c r="A1239" s="6">
        <v>42856</v>
      </c>
      <c r="B1239" t="s">
        <v>12</v>
      </c>
      <c r="C1239" t="s">
        <v>13</v>
      </c>
      <c r="D1239" t="s">
        <v>21</v>
      </c>
      <c r="E1239">
        <v>3003</v>
      </c>
      <c r="F1239">
        <v>3303</v>
      </c>
      <c r="G1239">
        <v>2017</v>
      </c>
      <c r="H1239" t="s">
        <v>36</v>
      </c>
    </row>
    <row r="1240" spans="1:8" x14ac:dyDescent="0.25">
      <c r="A1240" s="6">
        <v>42856</v>
      </c>
      <c r="B1240" t="s">
        <v>14</v>
      </c>
      <c r="C1240" t="s">
        <v>15</v>
      </c>
      <c r="D1240" t="s">
        <v>21</v>
      </c>
      <c r="E1240">
        <v>5061</v>
      </c>
      <c r="F1240">
        <v>5567</v>
      </c>
      <c r="G1240">
        <v>2017</v>
      </c>
      <c r="H1240" t="s">
        <v>36</v>
      </c>
    </row>
    <row r="1241" spans="1:8" x14ac:dyDescent="0.25">
      <c r="A1241" s="6">
        <v>42856</v>
      </c>
      <c r="B1241" t="s">
        <v>16</v>
      </c>
      <c r="C1241" t="s">
        <v>11</v>
      </c>
      <c r="D1241" t="s">
        <v>21</v>
      </c>
      <c r="E1241">
        <v>5627</v>
      </c>
      <c r="F1241">
        <v>6190</v>
      </c>
      <c r="G1241">
        <v>2017</v>
      </c>
      <c r="H1241" t="s">
        <v>36</v>
      </c>
    </row>
    <row r="1242" spans="1:8" x14ac:dyDescent="0.25">
      <c r="A1242" s="6">
        <v>42856</v>
      </c>
      <c r="B1242" t="s">
        <v>17</v>
      </c>
      <c r="C1242" t="s">
        <v>11</v>
      </c>
      <c r="D1242" t="s">
        <v>21</v>
      </c>
      <c r="E1242">
        <v>4838</v>
      </c>
      <c r="F1242">
        <v>5322</v>
      </c>
      <c r="G1242">
        <v>2017</v>
      </c>
      <c r="H1242" t="s">
        <v>36</v>
      </c>
    </row>
    <row r="1243" spans="1:8" x14ac:dyDescent="0.25">
      <c r="A1243" s="6">
        <v>42856</v>
      </c>
      <c r="B1243" t="s">
        <v>18</v>
      </c>
      <c r="C1243" t="s">
        <v>9</v>
      </c>
      <c r="D1243" t="s">
        <v>21</v>
      </c>
      <c r="E1243">
        <v>4054</v>
      </c>
      <c r="F1243">
        <v>4459</v>
      </c>
      <c r="G1243">
        <v>2017</v>
      </c>
      <c r="H1243" t="s">
        <v>36</v>
      </c>
    </row>
    <row r="1244" spans="1:8" x14ac:dyDescent="0.25">
      <c r="A1244" s="6">
        <v>42856</v>
      </c>
      <c r="B1244" t="s">
        <v>19</v>
      </c>
      <c r="C1244" t="s">
        <v>9</v>
      </c>
      <c r="D1244" t="s">
        <v>21</v>
      </c>
      <c r="E1244">
        <v>3731</v>
      </c>
      <c r="F1244">
        <v>4104</v>
      </c>
      <c r="G1244">
        <v>2017</v>
      </c>
      <c r="H1244" t="s">
        <v>36</v>
      </c>
    </row>
    <row r="1245" spans="1:8" x14ac:dyDescent="0.25">
      <c r="A1245" s="6">
        <v>42887</v>
      </c>
      <c r="B1245" t="s">
        <v>3</v>
      </c>
      <c r="C1245" t="s">
        <v>4</v>
      </c>
      <c r="D1245" t="s">
        <v>21</v>
      </c>
      <c r="E1245">
        <v>5405</v>
      </c>
      <c r="F1245">
        <v>5946</v>
      </c>
      <c r="G1245">
        <v>2017</v>
      </c>
      <c r="H1245" t="s">
        <v>41</v>
      </c>
    </row>
    <row r="1246" spans="1:8" x14ac:dyDescent="0.25">
      <c r="A1246" s="6">
        <v>42887</v>
      </c>
      <c r="B1246" t="s">
        <v>6</v>
      </c>
      <c r="C1246" t="s">
        <v>4</v>
      </c>
      <c r="D1246" t="s">
        <v>21</v>
      </c>
      <c r="E1246">
        <v>4858</v>
      </c>
      <c r="F1246">
        <v>5344</v>
      </c>
      <c r="G1246">
        <v>2017</v>
      </c>
      <c r="H1246" t="s">
        <v>41</v>
      </c>
    </row>
    <row r="1247" spans="1:8" x14ac:dyDescent="0.25">
      <c r="A1247" s="6">
        <v>42887</v>
      </c>
      <c r="B1247" t="s">
        <v>7</v>
      </c>
      <c r="C1247" t="s">
        <v>4</v>
      </c>
      <c r="D1247" t="s">
        <v>21</v>
      </c>
      <c r="E1247">
        <v>5487</v>
      </c>
      <c r="F1247">
        <v>6036</v>
      </c>
      <c r="G1247">
        <v>2017</v>
      </c>
      <c r="H1247" t="s">
        <v>41</v>
      </c>
    </row>
    <row r="1248" spans="1:8" x14ac:dyDescent="0.25">
      <c r="A1248" s="6">
        <v>42887</v>
      </c>
      <c r="B1248" t="s">
        <v>8</v>
      </c>
      <c r="C1248" t="s">
        <v>9</v>
      </c>
      <c r="D1248" t="s">
        <v>21</v>
      </c>
      <c r="E1248">
        <v>4364</v>
      </c>
      <c r="F1248">
        <v>4800</v>
      </c>
      <c r="G1248">
        <v>2017</v>
      </c>
      <c r="H1248" t="s">
        <v>41</v>
      </c>
    </row>
    <row r="1249" spans="1:8" x14ac:dyDescent="0.25">
      <c r="A1249" s="6">
        <v>42887</v>
      </c>
      <c r="B1249" t="s">
        <v>10</v>
      </c>
      <c r="C1249" t="s">
        <v>11</v>
      </c>
      <c r="D1249" t="s">
        <v>21</v>
      </c>
      <c r="E1249">
        <v>5611</v>
      </c>
      <c r="F1249">
        <v>6172</v>
      </c>
      <c r="G1249">
        <v>2017</v>
      </c>
      <c r="H1249" t="s">
        <v>41</v>
      </c>
    </row>
    <row r="1250" spans="1:8" x14ac:dyDescent="0.25">
      <c r="A1250" s="6">
        <v>42887</v>
      </c>
      <c r="B1250" t="s">
        <v>12</v>
      </c>
      <c r="C1250" t="s">
        <v>13</v>
      </c>
      <c r="D1250" t="s">
        <v>21</v>
      </c>
      <c r="E1250">
        <v>5087</v>
      </c>
      <c r="F1250">
        <v>5596</v>
      </c>
      <c r="G1250">
        <v>2017</v>
      </c>
      <c r="H1250" t="s">
        <v>41</v>
      </c>
    </row>
    <row r="1251" spans="1:8" x14ac:dyDescent="0.25">
      <c r="A1251" s="6">
        <v>42887</v>
      </c>
      <c r="B1251" t="s">
        <v>14</v>
      </c>
      <c r="C1251" t="s">
        <v>15</v>
      </c>
      <c r="D1251" t="s">
        <v>21</v>
      </c>
      <c r="E1251">
        <v>5732</v>
      </c>
      <c r="F1251">
        <v>6305</v>
      </c>
      <c r="G1251">
        <v>2017</v>
      </c>
      <c r="H1251" t="s">
        <v>41</v>
      </c>
    </row>
    <row r="1252" spans="1:8" x14ac:dyDescent="0.25">
      <c r="A1252" s="6">
        <v>42887</v>
      </c>
      <c r="B1252" t="s">
        <v>16</v>
      </c>
      <c r="C1252" t="s">
        <v>11</v>
      </c>
      <c r="D1252" t="s">
        <v>21</v>
      </c>
      <c r="E1252">
        <v>4691</v>
      </c>
      <c r="F1252">
        <v>5160</v>
      </c>
      <c r="G1252">
        <v>2017</v>
      </c>
      <c r="H1252" t="s">
        <v>41</v>
      </c>
    </row>
    <row r="1253" spans="1:8" x14ac:dyDescent="0.25">
      <c r="A1253" s="6">
        <v>42887</v>
      </c>
      <c r="B1253" t="s">
        <v>17</v>
      </c>
      <c r="C1253" t="s">
        <v>11</v>
      </c>
      <c r="D1253" t="s">
        <v>21</v>
      </c>
      <c r="E1253">
        <v>5868</v>
      </c>
      <c r="F1253">
        <v>6455</v>
      </c>
      <c r="G1253">
        <v>2017</v>
      </c>
      <c r="H1253" t="s">
        <v>41</v>
      </c>
    </row>
    <row r="1254" spans="1:8" x14ac:dyDescent="0.25">
      <c r="A1254" s="6">
        <v>42887</v>
      </c>
      <c r="B1254" t="s">
        <v>18</v>
      </c>
      <c r="C1254" t="s">
        <v>9</v>
      </c>
      <c r="D1254" t="s">
        <v>21</v>
      </c>
      <c r="E1254">
        <v>3534</v>
      </c>
      <c r="F1254">
        <v>3887</v>
      </c>
      <c r="G1254">
        <v>2017</v>
      </c>
      <c r="H1254" t="s">
        <v>41</v>
      </c>
    </row>
    <row r="1255" spans="1:8" x14ac:dyDescent="0.25">
      <c r="A1255" s="6">
        <v>42887</v>
      </c>
      <c r="B1255" t="s">
        <v>19</v>
      </c>
      <c r="C1255" t="s">
        <v>9</v>
      </c>
      <c r="D1255" t="s">
        <v>21</v>
      </c>
      <c r="E1255">
        <v>5498</v>
      </c>
      <c r="F1255">
        <v>6048</v>
      </c>
      <c r="G1255">
        <v>2017</v>
      </c>
      <c r="H1255" t="s">
        <v>41</v>
      </c>
    </row>
    <row r="1256" spans="1:8" x14ac:dyDescent="0.25">
      <c r="A1256" s="6">
        <v>42917</v>
      </c>
      <c r="B1256" t="s">
        <v>3</v>
      </c>
      <c r="C1256" t="s">
        <v>4</v>
      </c>
      <c r="D1256" t="s">
        <v>21</v>
      </c>
      <c r="E1256">
        <v>4404</v>
      </c>
      <c r="F1256">
        <v>4844</v>
      </c>
      <c r="G1256">
        <v>2017</v>
      </c>
      <c r="H1256" t="s">
        <v>42</v>
      </c>
    </row>
    <row r="1257" spans="1:8" x14ac:dyDescent="0.25">
      <c r="A1257" s="6">
        <v>42917</v>
      </c>
      <c r="B1257" t="s">
        <v>6</v>
      </c>
      <c r="C1257" t="s">
        <v>4</v>
      </c>
      <c r="D1257" t="s">
        <v>21</v>
      </c>
      <c r="E1257">
        <v>4859</v>
      </c>
      <c r="F1257">
        <v>5345</v>
      </c>
      <c r="G1257">
        <v>2017</v>
      </c>
      <c r="H1257" t="s">
        <v>42</v>
      </c>
    </row>
    <row r="1258" spans="1:8" x14ac:dyDescent="0.25">
      <c r="A1258" s="6">
        <v>42917</v>
      </c>
      <c r="B1258" t="s">
        <v>7</v>
      </c>
      <c r="C1258" t="s">
        <v>4</v>
      </c>
      <c r="D1258" t="s">
        <v>21</v>
      </c>
      <c r="E1258">
        <v>5473</v>
      </c>
      <c r="F1258">
        <v>6020</v>
      </c>
      <c r="G1258">
        <v>2017</v>
      </c>
      <c r="H1258" t="s">
        <v>42</v>
      </c>
    </row>
    <row r="1259" spans="1:8" x14ac:dyDescent="0.25">
      <c r="A1259" s="6">
        <v>42917</v>
      </c>
      <c r="B1259" t="s">
        <v>8</v>
      </c>
      <c r="C1259" t="s">
        <v>9</v>
      </c>
      <c r="D1259" t="s">
        <v>21</v>
      </c>
      <c r="E1259">
        <v>6009</v>
      </c>
      <c r="F1259">
        <v>6610</v>
      </c>
      <c r="G1259">
        <v>2017</v>
      </c>
      <c r="H1259" t="s">
        <v>42</v>
      </c>
    </row>
    <row r="1260" spans="1:8" x14ac:dyDescent="0.25">
      <c r="A1260" s="6">
        <v>42917</v>
      </c>
      <c r="B1260" t="s">
        <v>10</v>
      </c>
      <c r="C1260" t="s">
        <v>11</v>
      </c>
      <c r="D1260" t="s">
        <v>21</v>
      </c>
      <c r="E1260">
        <v>4781</v>
      </c>
      <c r="F1260">
        <v>5259</v>
      </c>
      <c r="G1260">
        <v>2017</v>
      </c>
      <c r="H1260" t="s">
        <v>42</v>
      </c>
    </row>
    <row r="1261" spans="1:8" x14ac:dyDescent="0.25">
      <c r="A1261" s="6">
        <v>42917</v>
      </c>
      <c r="B1261" t="s">
        <v>12</v>
      </c>
      <c r="C1261" t="s">
        <v>13</v>
      </c>
      <c r="D1261" t="s">
        <v>21</v>
      </c>
      <c r="E1261">
        <v>5322</v>
      </c>
      <c r="F1261">
        <v>5854</v>
      </c>
      <c r="G1261">
        <v>2017</v>
      </c>
      <c r="H1261" t="s">
        <v>42</v>
      </c>
    </row>
    <row r="1262" spans="1:8" x14ac:dyDescent="0.25">
      <c r="A1262" s="6">
        <v>42917</v>
      </c>
      <c r="B1262" t="s">
        <v>14</v>
      </c>
      <c r="C1262" t="s">
        <v>15</v>
      </c>
      <c r="D1262" t="s">
        <v>21</v>
      </c>
      <c r="E1262">
        <v>4529</v>
      </c>
      <c r="F1262">
        <v>4982</v>
      </c>
      <c r="G1262">
        <v>2017</v>
      </c>
      <c r="H1262" t="s">
        <v>42</v>
      </c>
    </row>
    <row r="1263" spans="1:8" x14ac:dyDescent="0.25">
      <c r="A1263" s="6">
        <v>42917</v>
      </c>
      <c r="B1263" t="s">
        <v>16</v>
      </c>
      <c r="C1263" t="s">
        <v>11</v>
      </c>
      <c r="D1263" t="s">
        <v>21</v>
      </c>
      <c r="E1263">
        <v>4855</v>
      </c>
      <c r="F1263">
        <v>5340</v>
      </c>
      <c r="G1263">
        <v>2017</v>
      </c>
      <c r="H1263" t="s">
        <v>42</v>
      </c>
    </row>
    <row r="1264" spans="1:8" x14ac:dyDescent="0.25">
      <c r="A1264" s="6">
        <v>42917</v>
      </c>
      <c r="B1264" t="s">
        <v>17</v>
      </c>
      <c r="C1264" t="s">
        <v>11</v>
      </c>
      <c r="D1264" t="s">
        <v>21</v>
      </c>
      <c r="E1264">
        <v>3997</v>
      </c>
      <c r="F1264">
        <v>4397</v>
      </c>
      <c r="G1264">
        <v>2017</v>
      </c>
      <c r="H1264" t="s">
        <v>42</v>
      </c>
    </row>
    <row r="1265" spans="1:8" x14ac:dyDescent="0.25">
      <c r="A1265" s="6">
        <v>42917</v>
      </c>
      <c r="B1265" t="s">
        <v>18</v>
      </c>
      <c r="C1265" t="s">
        <v>9</v>
      </c>
      <c r="D1265" t="s">
        <v>21</v>
      </c>
      <c r="E1265">
        <v>3600</v>
      </c>
      <c r="F1265">
        <v>3960</v>
      </c>
      <c r="G1265">
        <v>2017</v>
      </c>
      <c r="H1265" t="s">
        <v>42</v>
      </c>
    </row>
    <row r="1266" spans="1:8" x14ac:dyDescent="0.25">
      <c r="A1266" s="6">
        <v>42917</v>
      </c>
      <c r="B1266" t="s">
        <v>19</v>
      </c>
      <c r="C1266" t="s">
        <v>9</v>
      </c>
      <c r="D1266" t="s">
        <v>21</v>
      </c>
      <c r="E1266">
        <v>3282</v>
      </c>
      <c r="F1266">
        <v>3610</v>
      </c>
      <c r="G1266">
        <v>2017</v>
      </c>
      <c r="H1266" t="s">
        <v>42</v>
      </c>
    </row>
    <row r="1267" spans="1:8" x14ac:dyDescent="0.25">
      <c r="A1267" s="6">
        <v>42948</v>
      </c>
      <c r="B1267" t="s">
        <v>3</v>
      </c>
      <c r="C1267" t="s">
        <v>4</v>
      </c>
      <c r="D1267" t="s">
        <v>21</v>
      </c>
      <c r="E1267">
        <v>3636</v>
      </c>
      <c r="F1267">
        <v>4000</v>
      </c>
      <c r="G1267">
        <v>2017</v>
      </c>
      <c r="H1267" t="s">
        <v>43</v>
      </c>
    </row>
    <row r="1268" spans="1:8" x14ac:dyDescent="0.25">
      <c r="A1268" s="6">
        <v>42948</v>
      </c>
      <c r="B1268" t="s">
        <v>6</v>
      </c>
      <c r="C1268" t="s">
        <v>4</v>
      </c>
      <c r="D1268" t="s">
        <v>21</v>
      </c>
      <c r="E1268">
        <v>3103</v>
      </c>
      <c r="F1268">
        <v>3413</v>
      </c>
      <c r="G1268">
        <v>2017</v>
      </c>
      <c r="H1268" t="s">
        <v>43</v>
      </c>
    </row>
    <row r="1269" spans="1:8" x14ac:dyDescent="0.25">
      <c r="A1269" s="6">
        <v>42948</v>
      </c>
      <c r="B1269" t="s">
        <v>7</v>
      </c>
      <c r="C1269" t="s">
        <v>4</v>
      </c>
      <c r="D1269" t="s">
        <v>21</v>
      </c>
      <c r="E1269">
        <v>4832</v>
      </c>
      <c r="F1269">
        <v>5315</v>
      </c>
      <c r="G1269">
        <v>2017</v>
      </c>
      <c r="H1269" t="s">
        <v>43</v>
      </c>
    </row>
    <row r="1270" spans="1:8" x14ac:dyDescent="0.25">
      <c r="A1270" s="6">
        <v>42948</v>
      </c>
      <c r="B1270" t="s">
        <v>8</v>
      </c>
      <c r="C1270" t="s">
        <v>9</v>
      </c>
      <c r="D1270" t="s">
        <v>21</v>
      </c>
      <c r="E1270">
        <v>4456</v>
      </c>
      <c r="F1270">
        <v>4902</v>
      </c>
      <c r="G1270">
        <v>2017</v>
      </c>
      <c r="H1270" t="s">
        <v>43</v>
      </c>
    </row>
    <row r="1271" spans="1:8" x14ac:dyDescent="0.25">
      <c r="A1271" s="6">
        <v>42948</v>
      </c>
      <c r="B1271" t="s">
        <v>10</v>
      </c>
      <c r="C1271" t="s">
        <v>11</v>
      </c>
      <c r="D1271" t="s">
        <v>21</v>
      </c>
      <c r="E1271">
        <v>4612</v>
      </c>
      <c r="F1271">
        <v>5073</v>
      </c>
      <c r="G1271">
        <v>2017</v>
      </c>
      <c r="H1271" t="s">
        <v>43</v>
      </c>
    </row>
    <row r="1272" spans="1:8" x14ac:dyDescent="0.25">
      <c r="A1272" s="6">
        <v>42948</v>
      </c>
      <c r="B1272" t="s">
        <v>12</v>
      </c>
      <c r="C1272" t="s">
        <v>13</v>
      </c>
      <c r="D1272" t="s">
        <v>21</v>
      </c>
      <c r="E1272">
        <v>3186</v>
      </c>
      <c r="F1272">
        <v>3505</v>
      </c>
      <c r="G1272">
        <v>2017</v>
      </c>
      <c r="H1272" t="s">
        <v>43</v>
      </c>
    </row>
    <row r="1273" spans="1:8" x14ac:dyDescent="0.25">
      <c r="A1273" s="6">
        <v>42948</v>
      </c>
      <c r="B1273" t="s">
        <v>14</v>
      </c>
      <c r="C1273" t="s">
        <v>15</v>
      </c>
      <c r="D1273" t="s">
        <v>21</v>
      </c>
      <c r="E1273">
        <v>3447</v>
      </c>
      <c r="F1273">
        <v>3792</v>
      </c>
      <c r="G1273">
        <v>2017</v>
      </c>
      <c r="H1273" t="s">
        <v>43</v>
      </c>
    </row>
    <row r="1274" spans="1:8" x14ac:dyDescent="0.25">
      <c r="A1274" s="6">
        <v>42948</v>
      </c>
      <c r="B1274" t="s">
        <v>16</v>
      </c>
      <c r="C1274" t="s">
        <v>11</v>
      </c>
      <c r="D1274" t="s">
        <v>21</v>
      </c>
      <c r="E1274">
        <v>4504</v>
      </c>
      <c r="F1274">
        <v>4954</v>
      </c>
      <c r="G1274">
        <v>2017</v>
      </c>
      <c r="H1274" t="s">
        <v>43</v>
      </c>
    </row>
    <row r="1275" spans="1:8" x14ac:dyDescent="0.25">
      <c r="A1275" s="6">
        <v>42948</v>
      </c>
      <c r="B1275" t="s">
        <v>17</v>
      </c>
      <c r="C1275" t="s">
        <v>11</v>
      </c>
      <c r="D1275" t="s">
        <v>21</v>
      </c>
      <c r="E1275">
        <v>5419</v>
      </c>
      <c r="F1275">
        <v>5961</v>
      </c>
      <c r="G1275">
        <v>2017</v>
      </c>
      <c r="H1275" t="s">
        <v>43</v>
      </c>
    </row>
    <row r="1276" spans="1:8" x14ac:dyDescent="0.25">
      <c r="A1276" s="6">
        <v>42948</v>
      </c>
      <c r="B1276" t="s">
        <v>18</v>
      </c>
      <c r="C1276" t="s">
        <v>9</v>
      </c>
      <c r="D1276" t="s">
        <v>21</v>
      </c>
      <c r="E1276">
        <v>3647</v>
      </c>
      <c r="F1276">
        <v>4012</v>
      </c>
      <c r="G1276">
        <v>2017</v>
      </c>
      <c r="H1276" t="s">
        <v>43</v>
      </c>
    </row>
    <row r="1277" spans="1:8" x14ac:dyDescent="0.25">
      <c r="A1277" s="6">
        <v>42948</v>
      </c>
      <c r="B1277" t="s">
        <v>19</v>
      </c>
      <c r="C1277" t="s">
        <v>9</v>
      </c>
      <c r="D1277" t="s">
        <v>21</v>
      </c>
      <c r="E1277">
        <v>3944</v>
      </c>
      <c r="F1277">
        <v>4338</v>
      </c>
      <c r="G1277">
        <v>2017</v>
      </c>
      <c r="H1277" t="s">
        <v>43</v>
      </c>
    </row>
    <row r="1278" spans="1:8" x14ac:dyDescent="0.25">
      <c r="A1278" s="6">
        <v>42979</v>
      </c>
      <c r="B1278" t="s">
        <v>3</v>
      </c>
      <c r="C1278" t="s">
        <v>4</v>
      </c>
      <c r="D1278" t="s">
        <v>21</v>
      </c>
      <c r="E1278">
        <v>5258</v>
      </c>
      <c r="F1278">
        <v>5784</v>
      </c>
      <c r="G1278">
        <v>2017</v>
      </c>
      <c r="H1278" t="s">
        <v>44</v>
      </c>
    </row>
    <row r="1279" spans="1:8" x14ac:dyDescent="0.25">
      <c r="A1279" s="6">
        <v>42979</v>
      </c>
      <c r="B1279" t="s">
        <v>6</v>
      </c>
      <c r="C1279" t="s">
        <v>4</v>
      </c>
      <c r="D1279" t="s">
        <v>21</v>
      </c>
      <c r="E1279">
        <v>5504</v>
      </c>
      <c r="F1279">
        <v>6054</v>
      </c>
      <c r="G1279">
        <v>2017</v>
      </c>
      <c r="H1279" t="s">
        <v>44</v>
      </c>
    </row>
    <row r="1280" spans="1:8" x14ac:dyDescent="0.25">
      <c r="A1280" s="6">
        <v>42979</v>
      </c>
      <c r="B1280" t="s">
        <v>7</v>
      </c>
      <c r="C1280" t="s">
        <v>4</v>
      </c>
      <c r="D1280" t="s">
        <v>21</v>
      </c>
      <c r="E1280">
        <v>4384</v>
      </c>
      <c r="F1280">
        <v>4822</v>
      </c>
      <c r="G1280">
        <v>2017</v>
      </c>
      <c r="H1280" t="s">
        <v>44</v>
      </c>
    </row>
    <row r="1281" spans="1:8" x14ac:dyDescent="0.25">
      <c r="A1281" s="6">
        <v>42979</v>
      </c>
      <c r="B1281" t="s">
        <v>8</v>
      </c>
      <c r="C1281" t="s">
        <v>9</v>
      </c>
      <c r="D1281" t="s">
        <v>21</v>
      </c>
      <c r="E1281">
        <v>4334</v>
      </c>
      <c r="F1281">
        <v>4767</v>
      </c>
      <c r="G1281">
        <v>2017</v>
      </c>
      <c r="H1281" t="s">
        <v>44</v>
      </c>
    </row>
    <row r="1282" spans="1:8" x14ac:dyDescent="0.25">
      <c r="A1282" s="6">
        <v>42979</v>
      </c>
      <c r="B1282" t="s">
        <v>10</v>
      </c>
      <c r="C1282" t="s">
        <v>11</v>
      </c>
      <c r="D1282" t="s">
        <v>21</v>
      </c>
      <c r="E1282">
        <v>6054</v>
      </c>
      <c r="F1282">
        <v>6659</v>
      </c>
      <c r="G1282">
        <v>2017</v>
      </c>
      <c r="H1282" t="s">
        <v>44</v>
      </c>
    </row>
    <row r="1283" spans="1:8" x14ac:dyDescent="0.25">
      <c r="A1283" s="6">
        <v>42979</v>
      </c>
      <c r="B1283" t="s">
        <v>12</v>
      </c>
      <c r="C1283" t="s">
        <v>13</v>
      </c>
      <c r="D1283" t="s">
        <v>21</v>
      </c>
      <c r="E1283">
        <v>3138</v>
      </c>
      <c r="F1283">
        <v>3452</v>
      </c>
      <c r="G1283">
        <v>2017</v>
      </c>
      <c r="H1283" t="s">
        <v>44</v>
      </c>
    </row>
    <row r="1284" spans="1:8" x14ac:dyDescent="0.25">
      <c r="A1284" s="6">
        <v>42979</v>
      </c>
      <c r="B1284" t="s">
        <v>14</v>
      </c>
      <c r="C1284" t="s">
        <v>15</v>
      </c>
      <c r="D1284" t="s">
        <v>21</v>
      </c>
      <c r="E1284">
        <v>3488</v>
      </c>
      <c r="F1284">
        <v>3837</v>
      </c>
      <c r="G1284">
        <v>2017</v>
      </c>
      <c r="H1284" t="s">
        <v>44</v>
      </c>
    </row>
    <row r="1285" spans="1:8" x14ac:dyDescent="0.25">
      <c r="A1285" s="6">
        <v>42979</v>
      </c>
      <c r="B1285" t="s">
        <v>16</v>
      </c>
      <c r="C1285" t="s">
        <v>11</v>
      </c>
      <c r="D1285" t="s">
        <v>21</v>
      </c>
      <c r="E1285">
        <v>5944</v>
      </c>
      <c r="F1285">
        <v>6538</v>
      </c>
      <c r="G1285">
        <v>2017</v>
      </c>
      <c r="H1285" t="s">
        <v>44</v>
      </c>
    </row>
    <row r="1286" spans="1:8" x14ac:dyDescent="0.25">
      <c r="A1286" s="6">
        <v>42979</v>
      </c>
      <c r="B1286" t="s">
        <v>17</v>
      </c>
      <c r="C1286" t="s">
        <v>11</v>
      </c>
      <c r="D1286" t="s">
        <v>21</v>
      </c>
      <c r="E1286">
        <v>5351</v>
      </c>
      <c r="F1286">
        <v>5886</v>
      </c>
      <c r="G1286">
        <v>2017</v>
      </c>
      <c r="H1286" t="s">
        <v>44</v>
      </c>
    </row>
    <row r="1287" spans="1:8" x14ac:dyDescent="0.25">
      <c r="A1287" s="6">
        <v>42979</v>
      </c>
      <c r="B1287" t="s">
        <v>18</v>
      </c>
      <c r="C1287" t="s">
        <v>9</v>
      </c>
      <c r="D1287" t="s">
        <v>21</v>
      </c>
      <c r="E1287">
        <v>4575</v>
      </c>
      <c r="F1287">
        <v>5032</v>
      </c>
      <c r="G1287">
        <v>2017</v>
      </c>
      <c r="H1287" t="s">
        <v>44</v>
      </c>
    </row>
    <row r="1288" spans="1:8" x14ac:dyDescent="0.25">
      <c r="A1288" s="6">
        <v>42979</v>
      </c>
      <c r="B1288" t="s">
        <v>19</v>
      </c>
      <c r="C1288" t="s">
        <v>9</v>
      </c>
      <c r="D1288" t="s">
        <v>21</v>
      </c>
      <c r="E1288">
        <v>4460</v>
      </c>
      <c r="F1288">
        <v>4906</v>
      </c>
      <c r="G1288">
        <v>2017</v>
      </c>
      <c r="H1288" t="s">
        <v>44</v>
      </c>
    </row>
    <row r="1289" spans="1:8" x14ac:dyDescent="0.25">
      <c r="A1289" s="6">
        <v>43009</v>
      </c>
      <c r="B1289" t="s">
        <v>3</v>
      </c>
      <c r="C1289" t="s">
        <v>4</v>
      </c>
      <c r="D1289" t="s">
        <v>21</v>
      </c>
      <c r="E1289">
        <v>5460</v>
      </c>
      <c r="F1289">
        <v>6006</v>
      </c>
      <c r="G1289">
        <v>2017</v>
      </c>
      <c r="H1289" t="s">
        <v>45</v>
      </c>
    </row>
    <row r="1290" spans="1:8" x14ac:dyDescent="0.25">
      <c r="A1290" s="6">
        <v>43009</v>
      </c>
      <c r="B1290" t="s">
        <v>6</v>
      </c>
      <c r="C1290" t="s">
        <v>4</v>
      </c>
      <c r="D1290" t="s">
        <v>21</v>
      </c>
      <c r="E1290">
        <v>4098</v>
      </c>
      <c r="F1290">
        <v>4508</v>
      </c>
      <c r="G1290">
        <v>2017</v>
      </c>
      <c r="H1290" t="s">
        <v>45</v>
      </c>
    </row>
    <row r="1291" spans="1:8" x14ac:dyDescent="0.25">
      <c r="A1291" s="6">
        <v>43009</v>
      </c>
      <c r="B1291" t="s">
        <v>7</v>
      </c>
      <c r="C1291" t="s">
        <v>4</v>
      </c>
      <c r="D1291" t="s">
        <v>21</v>
      </c>
      <c r="E1291">
        <v>5135</v>
      </c>
      <c r="F1291">
        <v>5648</v>
      </c>
      <c r="G1291">
        <v>2017</v>
      </c>
      <c r="H1291" t="s">
        <v>45</v>
      </c>
    </row>
    <row r="1292" spans="1:8" x14ac:dyDescent="0.25">
      <c r="A1292" s="6">
        <v>43009</v>
      </c>
      <c r="B1292" t="s">
        <v>8</v>
      </c>
      <c r="C1292" t="s">
        <v>9</v>
      </c>
      <c r="D1292" t="s">
        <v>21</v>
      </c>
      <c r="E1292">
        <v>5633</v>
      </c>
      <c r="F1292">
        <v>6196</v>
      </c>
      <c r="G1292">
        <v>2017</v>
      </c>
      <c r="H1292" t="s">
        <v>45</v>
      </c>
    </row>
    <row r="1293" spans="1:8" x14ac:dyDescent="0.25">
      <c r="A1293" s="6">
        <v>43009</v>
      </c>
      <c r="B1293" t="s">
        <v>10</v>
      </c>
      <c r="C1293" t="s">
        <v>11</v>
      </c>
      <c r="D1293" t="s">
        <v>21</v>
      </c>
      <c r="E1293">
        <v>3202</v>
      </c>
      <c r="F1293">
        <v>3522</v>
      </c>
      <c r="G1293">
        <v>2017</v>
      </c>
      <c r="H1293" t="s">
        <v>45</v>
      </c>
    </row>
    <row r="1294" spans="1:8" x14ac:dyDescent="0.25">
      <c r="A1294" s="6">
        <v>43009</v>
      </c>
      <c r="B1294" t="s">
        <v>12</v>
      </c>
      <c r="C1294" t="s">
        <v>13</v>
      </c>
      <c r="D1294" t="s">
        <v>21</v>
      </c>
      <c r="E1294">
        <v>5624</v>
      </c>
      <c r="F1294">
        <v>6186</v>
      </c>
      <c r="G1294">
        <v>2017</v>
      </c>
      <c r="H1294" t="s">
        <v>45</v>
      </c>
    </row>
    <row r="1295" spans="1:8" x14ac:dyDescent="0.25">
      <c r="A1295" s="6">
        <v>43009</v>
      </c>
      <c r="B1295" t="s">
        <v>14</v>
      </c>
      <c r="C1295" t="s">
        <v>15</v>
      </c>
      <c r="D1295" t="s">
        <v>21</v>
      </c>
      <c r="E1295">
        <v>6053</v>
      </c>
      <c r="F1295">
        <v>6658</v>
      </c>
      <c r="G1295">
        <v>2017</v>
      </c>
      <c r="H1295" t="s">
        <v>45</v>
      </c>
    </row>
    <row r="1296" spans="1:8" x14ac:dyDescent="0.25">
      <c r="A1296" s="6">
        <v>43009</v>
      </c>
      <c r="B1296" t="s">
        <v>16</v>
      </c>
      <c r="C1296" t="s">
        <v>11</v>
      </c>
      <c r="D1296" t="s">
        <v>21</v>
      </c>
      <c r="E1296">
        <v>4216</v>
      </c>
      <c r="F1296">
        <v>4638</v>
      </c>
      <c r="G1296">
        <v>2017</v>
      </c>
      <c r="H1296" t="s">
        <v>45</v>
      </c>
    </row>
    <row r="1297" spans="1:8" x14ac:dyDescent="0.25">
      <c r="A1297" s="6">
        <v>43009</v>
      </c>
      <c r="B1297" t="s">
        <v>17</v>
      </c>
      <c r="C1297" t="s">
        <v>11</v>
      </c>
      <c r="D1297" t="s">
        <v>21</v>
      </c>
      <c r="E1297">
        <v>3767</v>
      </c>
      <c r="F1297">
        <v>4144</v>
      </c>
      <c r="G1297">
        <v>2017</v>
      </c>
      <c r="H1297" t="s">
        <v>45</v>
      </c>
    </row>
    <row r="1298" spans="1:8" x14ac:dyDescent="0.25">
      <c r="A1298" s="6">
        <v>43009</v>
      </c>
      <c r="B1298" t="s">
        <v>18</v>
      </c>
      <c r="C1298" t="s">
        <v>9</v>
      </c>
      <c r="D1298" t="s">
        <v>21</v>
      </c>
      <c r="E1298">
        <v>5541</v>
      </c>
      <c r="F1298">
        <v>6095</v>
      </c>
      <c r="G1298">
        <v>2017</v>
      </c>
      <c r="H1298" t="s">
        <v>45</v>
      </c>
    </row>
    <row r="1299" spans="1:8" x14ac:dyDescent="0.25">
      <c r="A1299" s="6">
        <v>43009</v>
      </c>
      <c r="B1299" t="s">
        <v>19</v>
      </c>
      <c r="C1299" t="s">
        <v>9</v>
      </c>
      <c r="D1299" t="s">
        <v>21</v>
      </c>
      <c r="E1299">
        <v>4542</v>
      </c>
      <c r="F1299">
        <v>4996</v>
      </c>
      <c r="G1299">
        <v>2017</v>
      </c>
      <c r="H1299" t="s">
        <v>45</v>
      </c>
    </row>
    <row r="1300" spans="1:8" x14ac:dyDescent="0.25">
      <c r="A1300" s="6">
        <v>43040</v>
      </c>
      <c r="B1300" t="s">
        <v>3</v>
      </c>
      <c r="C1300" t="s">
        <v>4</v>
      </c>
      <c r="D1300" t="s">
        <v>21</v>
      </c>
      <c r="E1300">
        <v>4232</v>
      </c>
      <c r="F1300">
        <v>4655</v>
      </c>
      <c r="G1300">
        <v>2017</v>
      </c>
      <c r="H1300" t="s">
        <v>46</v>
      </c>
    </row>
    <row r="1301" spans="1:8" x14ac:dyDescent="0.25">
      <c r="A1301" s="6">
        <v>43040</v>
      </c>
      <c r="B1301" t="s">
        <v>6</v>
      </c>
      <c r="C1301" t="s">
        <v>4</v>
      </c>
      <c r="D1301" t="s">
        <v>21</v>
      </c>
      <c r="E1301">
        <v>4849</v>
      </c>
      <c r="F1301">
        <v>5334</v>
      </c>
      <c r="G1301">
        <v>2017</v>
      </c>
      <c r="H1301" t="s">
        <v>46</v>
      </c>
    </row>
    <row r="1302" spans="1:8" x14ac:dyDescent="0.25">
      <c r="A1302" s="6">
        <v>43040</v>
      </c>
      <c r="B1302" t="s">
        <v>7</v>
      </c>
      <c r="C1302" t="s">
        <v>4</v>
      </c>
      <c r="D1302" t="s">
        <v>21</v>
      </c>
      <c r="E1302">
        <v>4452</v>
      </c>
      <c r="F1302">
        <v>4897</v>
      </c>
      <c r="G1302">
        <v>2017</v>
      </c>
      <c r="H1302" t="s">
        <v>46</v>
      </c>
    </row>
    <row r="1303" spans="1:8" x14ac:dyDescent="0.25">
      <c r="A1303" s="6">
        <v>43040</v>
      </c>
      <c r="B1303" t="s">
        <v>8</v>
      </c>
      <c r="C1303" t="s">
        <v>9</v>
      </c>
      <c r="D1303" t="s">
        <v>21</v>
      </c>
      <c r="E1303">
        <v>3830</v>
      </c>
      <c r="F1303">
        <v>4213</v>
      </c>
      <c r="G1303">
        <v>2017</v>
      </c>
      <c r="H1303" t="s">
        <v>46</v>
      </c>
    </row>
    <row r="1304" spans="1:8" x14ac:dyDescent="0.25">
      <c r="A1304" s="6">
        <v>43040</v>
      </c>
      <c r="B1304" t="s">
        <v>10</v>
      </c>
      <c r="C1304" t="s">
        <v>11</v>
      </c>
      <c r="D1304" t="s">
        <v>21</v>
      </c>
      <c r="E1304">
        <v>6124</v>
      </c>
      <c r="F1304">
        <v>6736</v>
      </c>
      <c r="G1304">
        <v>2017</v>
      </c>
      <c r="H1304" t="s">
        <v>46</v>
      </c>
    </row>
    <row r="1305" spans="1:8" x14ac:dyDescent="0.25">
      <c r="A1305" s="6">
        <v>43040</v>
      </c>
      <c r="B1305" t="s">
        <v>12</v>
      </c>
      <c r="C1305" t="s">
        <v>13</v>
      </c>
      <c r="D1305" t="s">
        <v>21</v>
      </c>
      <c r="E1305">
        <v>6123</v>
      </c>
      <c r="F1305">
        <v>6735</v>
      </c>
      <c r="G1305">
        <v>2017</v>
      </c>
      <c r="H1305" t="s">
        <v>46</v>
      </c>
    </row>
    <row r="1306" spans="1:8" x14ac:dyDescent="0.25">
      <c r="A1306" s="6">
        <v>43040</v>
      </c>
      <c r="B1306" t="s">
        <v>14</v>
      </c>
      <c r="C1306" t="s">
        <v>15</v>
      </c>
      <c r="D1306" t="s">
        <v>21</v>
      </c>
      <c r="E1306">
        <v>5479</v>
      </c>
      <c r="F1306">
        <v>6027</v>
      </c>
      <c r="G1306">
        <v>2017</v>
      </c>
      <c r="H1306" t="s">
        <v>46</v>
      </c>
    </row>
    <row r="1307" spans="1:8" x14ac:dyDescent="0.25">
      <c r="A1307" s="6">
        <v>43040</v>
      </c>
      <c r="B1307" t="s">
        <v>16</v>
      </c>
      <c r="C1307" t="s">
        <v>11</v>
      </c>
      <c r="D1307" t="s">
        <v>21</v>
      </c>
      <c r="E1307">
        <v>3585</v>
      </c>
      <c r="F1307">
        <v>3944</v>
      </c>
      <c r="G1307">
        <v>2017</v>
      </c>
      <c r="H1307" t="s">
        <v>46</v>
      </c>
    </row>
    <row r="1308" spans="1:8" x14ac:dyDescent="0.25">
      <c r="A1308" s="6">
        <v>43040</v>
      </c>
      <c r="B1308" t="s">
        <v>17</v>
      </c>
      <c r="C1308" t="s">
        <v>11</v>
      </c>
      <c r="D1308" t="s">
        <v>21</v>
      </c>
      <c r="E1308">
        <v>5399</v>
      </c>
      <c r="F1308">
        <v>5939</v>
      </c>
      <c r="G1308">
        <v>2017</v>
      </c>
      <c r="H1308" t="s">
        <v>46</v>
      </c>
    </row>
    <row r="1309" spans="1:8" x14ac:dyDescent="0.25">
      <c r="A1309" s="6">
        <v>43040</v>
      </c>
      <c r="B1309" t="s">
        <v>18</v>
      </c>
      <c r="C1309" t="s">
        <v>9</v>
      </c>
      <c r="D1309" t="s">
        <v>21</v>
      </c>
      <c r="E1309">
        <v>3296</v>
      </c>
      <c r="F1309">
        <v>3626</v>
      </c>
      <c r="G1309">
        <v>2017</v>
      </c>
      <c r="H1309" t="s">
        <v>46</v>
      </c>
    </row>
    <row r="1310" spans="1:8" x14ac:dyDescent="0.25">
      <c r="A1310" s="6">
        <v>43040</v>
      </c>
      <c r="B1310" t="s">
        <v>19</v>
      </c>
      <c r="C1310" t="s">
        <v>9</v>
      </c>
      <c r="D1310" t="s">
        <v>21</v>
      </c>
      <c r="E1310">
        <v>5055</v>
      </c>
      <c r="F1310">
        <v>5560</v>
      </c>
      <c r="G1310">
        <v>2017</v>
      </c>
      <c r="H1310" t="s">
        <v>46</v>
      </c>
    </row>
    <row r="1311" spans="1:8" x14ac:dyDescent="0.25">
      <c r="A1311" s="6">
        <v>43070</v>
      </c>
      <c r="B1311" t="s">
        <v>3</v>
      </c>
      <c r="C1311" t="s">
        <v>4</v>
      </c>
      <c r="D1311" t="s">
        <v>21</v>
      </c>
      <c r="E1311">
        <v>4382</v>
      </c>
      <c r="F1311">
        <v>4820</v>
      </c>
      <c r="G1311">
        <v>2017</v>
      </c>
      <c r="H1311" t="s">
        <v>47</v>
      </c>
    </row>
    <row r="1312" spans="1:8" x14ac:dyDescent="0.25">
      <c r="A1312" s="6">
        <v>43070</v>
      </c>
      <c r="B1312" t="s">
        <v>6</v>
      </c>
      <c r="C1312" t="s">
        <v>4</v>
      </c>
      <c r="D1312" t="s">
        <v>21</v>
      </c>
      <c r="E1312">
        <v>4630</v>
      </c>
      <c r="F1312">
        <v>5093</v>
      </c>
      <c r="G1312">
        <v>2017</v>
      </c>
      <c r="H1312" t="s">
        <v>47</v>
      </c>
    </row>
    <row r="1313" spans="1:8" x14ac:dyDescent="0.25">
      <c r="A1313" s="6">
        <v>43070</v>
      </c>
      <c r="B1313" t="s">
        <v>7</v>
      </c>
      <c r="C1313" t="s">
        <v>4</v>
      </c>
      <c r="D1313" t="s">
        <v>21</v>
      </c>
      <c r="E1313">
        <v>5066</v>
      </c>
      <c r="F1313">
        <v>5573</v>
      </c>
      <c r="G1313">
        <v>2017</v>
      </c>
      <c r="H1313" t="s">
        <v>47</v>
      </c>
    </row>
    <row r="1314" spans="1:8" x14ac:dyDescent="0.25">
      <c r="A1314" s="6">
        <v>43070</v>
      </c>
      <c r="B1314" t="s">
        <v>8</v>
      </c>
      <c r="C1314" t="s">
        <v>9</v>
      </c>
      <c r="D1314" t="s">
        <v>21</v>
      </c>
      <c r="E1314">
        <v>3858</v>
      </c>
      <c r="F1314">
        <v>4244</v>
      </c>
      <c r="G1314">
        <v>2017</v>
      </c>
      <c r="H1314" t="s">
        <v>47</v>
      </c>
    </row>
    <row r="1315" spans="1:8" x14ac:dyDescent="0.25">
      <c r="A1315" s="6">
        <v>43070</v>
      </c>
      <c r="B1315" t="s">
        <v>10</v>
      </c>
      <c r="C1315" t="s">
        <v>11</v>
      </c>
      <c r="D1315" t="s">
        <v>21</v>
      </c>
      <c r="E1315">
        <v>4335</v>
      </c>
      <c r="F1315">
        <v>4768</v>
      </c>
      <c r="G1315">
        <v>2017</v>
      </c>
      <c r="H1315" t="s">
        <v>47</v>
      </c>
    </row>
    <row r="1316" spans="1:8" x14ac:dyDescent="0.25">
      <c r="A1316" s="6">
        <v>43070</v>
      </c>
      <c r="B1316" t="s">
        <v>12</v>
      </c>
      <c r="C1316" t="s">
        <v>13</v>
      </c>
      <c r="D1316" t="s">
        <v>21</v>
      </c>
      <c r="E1316">
        <v>4282</v>
      </c>
      <c r="F1316">
        <v>4710</v>
      </c>
      <c r="G1316">
        <v>2017</v>
      </c>
      <c r="H1316" t="s">
        <v>47</v>
      </c>
    </row>
    <row r="1317" spans="1:8" x14ac:dyDescent="0.25">
      <c r="A1317" s="6">
        <v>43070</v>
      </c>
      <c r="B1317" t="s">
        <v>14</v>
      </c>
      <c r="C1317" t="s">
        <v>15</v>
      </c>
      <c r="D1317" t="s">
        <v>21</v>
      </c>
      <c r="E1317">
        <v>3663</v>
      </c>
      <c r="F1317">
        <v>4029</v>
      </c>
      <c r="G1317">
        <v>2017</v>
      </c>
      <c r="H1317" t="s">
        <v>47</v>
      </c>
    </row>
    <row r="1318" spans="1:8" x14ac:dyDescent="0.25">
      <c r="A1318" s="6">
        <v>43070</v>
      </c>
      <c r="B1318" t="s">
        <v>16</v>
      </c>
      <c r="C1318" t="s">
        <v>11</v>
      </c>
      <c r="D1318" t="s">
        <v>21</v>
      </c>
      <c r="E1318">
        <v>5415</v>
      </c>
      <c r="F1318">
        <v>5956</v>
      </c>
      <c r="G1318">
        <v>2017</v>
      </c>
      <c r="H1318" t="s">
        <v>47</v>
      </c>
    </row>
    <row r="1319" spans="1:8" x14ac:dyDescent="0.25">
      <c r="A1319" s="6">
        <v>43070</v>
      </c>
      <c r="B1319" t="s">
        <v>17</v>
      </c>
      <c r="C1319" t="s">
        <v>11</v>
      </c>
      <c r="D1319" t="s">
        <v>21</v>
      </c>
      <c r="E1319">
        <v>4881</v>
      </c>
      <c r="F1319">
        <v>5369</v>
      </c>
      <c r="G1319">
        <v>2017</v>
      </c>
      <c r="H1319" t="s">
        <v>47</v>
      </c>
    </row>
    <row r="1320" spans="1:8" x14ac:dyDescent="0.25">
      <c r="A1320" s="6">
        <v>43070</v>
      </c>
      <c r="B1320" t="s">
        <v>18</v>
      </c>
      <c r="C1320" t="s">
        <v>9</v>
      </c>
      <c r="D1320" t="s">
        <v>21</v>
      </c>
      <c r="E1320">
        <v>4171</v>
      </c>
      <c r="F1320">
        <v>4588</v>
      </c>
      <c r="G1320">
        <v>2017</v>
      </c>
      <c r="H1320" t="s">
        <v>47</v>
      </c>
    </row>
    <row r="1321" spans="1:8" x14ac:dyDescent="0.25">
      <c r="A1321" s="6">
        <v>43070</v>
      </c>
      <c r="B1321" t="s">
        <v>19</v>
      </c>
      <c r="C1321" t="s">
        <v>9</v>
      </c>
      <c r="D1321" t="s">
        <v>21</v>
      </c>
      <c r="E1321">
        <v>3666</v>
      </c>
      <c r="F1321">
        <v>4033</v>
      </c>
      <c r="G1321">
        <v>2017</v>
      </c>
      <c r="H1321" t="s">
        <v>47</v>
      </c>
    </row>
    <row r="1322" spans="1:8" x14ac:dyDescent="0.25">
      <c r="A1322" s="6">
        <v>43101</v>
      </c>
      <c r="B1322" t="s">
        <v>3</v>
      </c>
      <c r="C1322" t="s">
        <v>4</v>
      </c>
      <c r="D1322" t="s">
        <v>21</v>
      </c>
      <c r="E1322">
        <v>4309</v>
      </c>
      <c r="F1322">
        <v>5214</v>
      </c>
      <c r="G1322">
        <v>2018</v>
      </c>
      <c r="H1322" t="s">
        <v>38</v>
      </c>
    </row>
    <row r="1323" spans="1:8" x14ac:dyDescent="0.25">
      <c r="A1323" s="6">
        <v>43101</v>
      </c>
      <c r="B1323" t="s">
        <v>6</v>
      </c>
      <c r="C1323" t="s">
        <v>4</v>
      </c>
      <c r="D1323" t="s">
        <v>21</v>
      </c>
      <c r="E1323">
        <v>4130</v>
      </c>
      <c r="F1323">
        <v>4997</v>
      </c>
      <c r="G1323">
        <v>2018</v>
      </c>
      <c r="H1323" t="s">
        <v>38</v>
      </c>
    </row>
    <row r="1324" spans="1:8" x14ac:dyDescent="0.25">
      <c r="A1324" s="6">
        <v>43101</v>
      </c>
      <c r="B1324" t="s">
        <v>7</v>
      </c>
      <c r="C1324" t="s">
        <v>4</v>
      </c>
      <c r="D1324" t="s">
        <v>21</v>
      </c>
      <c r="E1324">
        <v>4910</v>
      </c>
      <c r="F1324">
        <v>5941</v>
      </c>
      <c r="G1324">
        <v>2018</v>
      </c>
      <c r="H1324" t="s">
        <v>38</v>
      </c>
    </row>
    <row r="1325" spans="1:8" x14ac:dyDescent="0.25">
      <c r="A1325" s="6">
        <v>43101</v>
      </c>
      <c r="B1325" t="s">
        <v>8</v>
      </c>
      <c r="C1325" t="s">
        <v>9</v>
      </c>
      <c r="D1325" t="s">
        <v>21</v>
      </c>
      <c r="E1325">
        <v>3381</v>
      </c>
      <c r="F1325">
        <v>4091</v>
      </c>
      <c r="G1325">
        <v>2018</v>
      </c>
      <c r="H1325" t="s">
        <v>38</v>
      </c>
    </row>
    <row r="1326" spans="1:8" x14ac:dyDescent="0.25">
      <c r="A1326" s="6">
        <v>43101</v>
      </c>
      <c r="B1326" t="s">
        <v>10</v>
      </c>
      <c r="C1326" t="s">
        <v>11</v>
      </c>
      <c r="D1326" t="s">
        <v>21</v>
      </c>
      <c r="E1326">
        <v>5335</v>
      </c>
      <c r="F1326">
        <v>6455</v>
      </c>
      <c r="G1326">
        <v>2018</v>
      </c>
      <c r="H1326" t="s">
        <v>38</v>
      </c>
    </row>
    <row r="1327" spans="1:8" x14ac:dyDescent="0.25">
      <c r="A1327" s="6">
        <v>43101</v>
      </c>
      <c r="B1327" t="s">
        <v>12</v>
      </c>
      <c r="C1327" t="s">
        <v>13</v>
      </c>
      <c r="D1327" t="s">
        <v>21</v>
      </c>
      <c r="E1327">
        <v>5016</v>
      </c>
      <c r="F1327">
        <v>6069</v>
      </c>
      <c r="G1327">
        <v>2018</v>
      </c>
      <c r="H1327" t="s">
        <v>38</v>
      </c>
    </row>
    <row r="1328" spans="1:8" x14ac:dyDescent="0.25">
      <c r="A1328" s="6">
        <v>43101</v>
      </c>
      <c r="B1328" t="s">
        <v>14</v>
      </c>
      <c r="C1328" t="s">
        <v>15</v>
      </c>
      <c r="D1328" t="s">
        <v>21</v>
      </c>
      <c r="E1328">
        <v>3496</v>
      </c>
      <c r="F1328">
        <v>4230</v>
      </c>
      <c r="G1328">
        <v>2018</v>
      </c>
      <c r="H1328" t="s">
        <v>38</v>
      </c>
    </row>
    <row r="1329" spans="1:8" x14ac:dyDescent="0.25">
      <c r="A1329" s="6">
        <v>43101</v>
      </c>
      <c r="B1329" t="s">
        <v>16</v>
      </c>
      <c r="C1329" t="s">
        <v>11</v>
      </c>
      <c r="D1329" t="s">
        <v>21</v>
      </c>
      <c r="E1329">
        <v>4997</v>
      </c>
      <c r="F1329">
        <v>6046</v>
      </c>
      <c r="G1329">
        <v>2018</v>
      </c>
      <c r="H1329" t="s">
        <v>38</v>
      </c>
    </row>
    <row r="1330" spans="1:8" x14ac:dyDescent="0.25">
      <c r="A1330" s="6">
        <v>43101</v>
      </c>
      <c r="B1330" t="s">
        <v>17</v>
      </c>
      <c r="C1330" t="s">
        <v>11</v>
      </c>
      <c r="D1330" t="s">
        <v>21</v>
      </c>
      <c r="E1330">
        <v>5442</v>
      </c>
      <c r="F1330">
        <v>6585</v>
      </c>
      <c r="G1330">
        <v>2018</v>
      </c>
      <c r="H1330" t="s">
        <v>38</v>
      </c>
    </row>
    <row r="1331" spans="1:8" x14ac:dyDescent="0.25">
      <c r="A1331" s="6">
        <v>43101</v>
      </c>
      <c r="B1331" t="s">
        <v>18</v>
      </c>
      <c r="C1331" t="s">
        <v>9</v>
      </c>
      <c r="D1331" t="s">
        <v>21</v>
      </c>
      <c r="E1331">
        <v>6262</v>
      </c>
      <c r="F1331">
        <v>7577</v>
      </c>
      <c r="G1331">
        <v>2018</v>
      </c>
      <c r="H1331" t="s">
        <v>38</v>
      </c>
    </row>
    <row r="1332" spans="1:8" x14ac:dyDescent="0.25">
      <c r="A1332" s="6">
        <v>43101</v>
      </c>
      <c r="B1332" t="s">
        <v>19</v>
      </c>
      <c r="C1332" t="s">
        <v>9</v>
      </c>
      <c r="D1332" t="s">
        <v>21</v>
      </c>
      <c r="E1332">
        <v>5149</v>
      </c>
      <c r="F1332">
        <v>6230</v>
      </c>
      <c r="G1332">
        <v>2018</v>
      </c>
      <c r="H1332" t="s">
        <v>38</v>
      </c>
    </row>
    <row r="1333" spans="1:8" x14ac:dyDescent="0.25">
      <c r="A1333" s="6">
        <v>43132</v>
      </c>
      <c r="B1333" t="s">
        <v>3</v>
      </c>
      <c r="C1333" t="s">
        <v>4</v>
      </c>
      <c r="D1333" t="s">
        <v>21</v>
      </c>
      <c r="E1333">
        <v>5705</v>
      </c>
      <c r="F1333">
        <v>6903</v>
      </c>
      <c r="G1333">
        <v>2018</v>
      </c>
      <c r="H1333" t="s">
        <v>39</v>
      </c>
    </row>
    <row r="1334" spans="1:8" x14ac:dyDescent="0.25">
      <c r="A1334" s="6">
        <v>43132</v>
      </c>
      <c r="B1334" t="s">
        <v>6</v>
      </c>
      <c r="C1334" t="s">
        <v>4</v>
      </c>
      <c r="D1334" t="s">
        <v>21</v>
      </c>
      <c r="E1334">
        <v>5406</v>
      </c>
      <c r="F1334">
        <v>6541</v>
      </c>
      <c r="G1334">
        <v>2018</v>
      </c>
      <c r="H1334" t="s">
        <v>39</v>
      </c>
    </row>
    <row r="1335" spans="1:8" x14ac:dyDescent="0.25">
      <c r="A1335" s="6">
        <v>43132</v>
      </c>
      <c r="B1335" t="s">
        <v>7</v>
      </c>
      <c r="C1335" t="s">
        <v>4</v>
      </c>
      <c r="D1335" t="s">
        <v>21</v>
      </c>
      <c r="E1335">
        <v>3550</v>
      </c>
      <c r="F1335">
        <v>4296</v>
      </c>
      <c r="G1335">
        <v>2018</v>
      </c>
      <c r="H1335" t="s">
        <v>39</v>
      </c>
    </row>
    <row r="1336" spans="1:8" x14ac:dyDescent="0.25">
      <c r="A1336" s="6">
        <v>43132</v>
      </c>
      <c r="B1336" t="s">
        <v>8</v>
      </c>
      <c r="C1336" t="s">
        <v>9</v>
      </c>
      <c r="D1336" t="s">
        <v>21</v>
      </c>
      <c r="E1336">
        <v>4668</v>
      </c>
      <c r="F1336">
        <v>5648</v>
      </c>
      <c r="G1336">
        <v>2018</v>
      </c>
      <c r="H1336" t="s">
        <v>39</v>
      </c>
    </row>
    <row r="1337" spans="1:8" x14ac:dyDescent="0.25">
      <c r="A1337" s="6">
        <v>43132</v>
      </c>
      <c r="B1337" t="s">
        <v>10</v>
      </c>
      <c r="C1337" t="s">
        <v>11</v>
      </c>
      <c r="D1337" t="s">
        <v>21</v>
      </c>
      <c r="E1337">
        <v>6334</v>
      </c>
      <c r="F1337">
        <v>7664</v>
      </c>
      <c r="G1337">
        <v>2018</v>
      </c>
      <c r="H1337" t="s">
        <v>39</v>
      </c>
    </row>
    <row r="1338" spans="1:8" x14ac:dyDescent="0.25">
      <c r="A1338" s="6">
        <v>43132</v>
      </c>
      <c r="B1338" t="s">
        <v>12</v>
      </c>
      <c r="C1338" t="s">
        <v>13</v>
      </c>
      <c r="D1338" t="s">
        <v>21</v>
      </c>
      <c r="E1338">
        <v>5656</v>
      </c>
      <c r="F1338">
        <v>6844</v>
      </c>
      <c r="G1338">
        <v>2018</v>
      </c>
      <c r="H1338" t="s">
        <v>39</v>
      </c>
    </row>
    <row r="1339" spans="1:8" x14ac:dyDescent="0.25">
      <c r="A1339" s="6">
        <v>43132</v>
      </c>
      <c r="B1339" t="s">
        <v>14</v>
      </c>
      <c r="C1339" t="s">
        <v>15</v>
      </c>
      <c r="D1339" t="s">
        <v>21</v>
      </c>
      <c r="E1339">
        <v>4524</v>
      </c>
      <c r="F1339">
        <v>5474</v>
      </c>
      <c r="G1339">
        <v>2018</v>
      </c>
      <c r="H1339" t="s">
        <v>39</v>
      </c>
    </row>
    <row r="1340" spans="1:8" x14ac:dyDescent="0.25">
      <c r="A1340" s="6">
        <v>43132</v>
      </c>
      <c r="B1340" t="s">
        <v>16</v>
      </c>
      <c r="C1340" t="s">
        <v>11</v>
      </c>
      <c r="D1340" t="s">
        <v>21</v>
      </c>
      <c r="E1340">
        <v>3947</v>
      </c>
      <c r="F1340">
        <v>4776</v>
      </c>
      <c r="G1340">
        <v>2018</v>
      </c>
      <c r="H1340" t="s">
        <v>39</v>
      </c>
    </row>
    <row r="1341" spans="1:8" x14ac:dyDescent="0.25">
      <c r="A1341" s="6">
        <v>43132</v>
      </c>
      <c r="B1341" t="s">
        <v>17</v>
      </c>
      <c r="C1341" t="s">
        <v>11</v>
      </c>
      <c r="D1341" t="s">
        <v>21</v>
      </c>
      <c r="E1341">
        <v>4553</v>
      </c>
      <c r="F1341">
        <v>5509</v>
      </c>
      <c r="G1341">
        <v>2018</v>
      </c>
      <c r="H1341" t="s">
        <v>39</v>
      </c>
    </row>
    <row r="1342" spans="1:8" x14ac:dyDescent="0.25">
      <c r="A1342" s="6">
        <v>43132</v>
      </c>
      <c r="B1342" t="s">
        <v>18</v>
      </c>
      <c r="C1342" t="s">
        <v>9</v>
      </c>
      <c r="D1342" t="s">
        <v>21</v>
      </c>
      <c r="E1342">
        <v>4803</v>
      </c>
      <c r="F1342">
        <v>5812</v>
      </c>
      <c r="G1342">
        <v>2018</v>
      </c>
      <c r="H1342" t="s">
        <v>39</v>
      </c>
    </row>
    <row r="1343" spans="1:8" x14ac:dyDescent="0.25">
      <c r="A1343" s="6">
        <v>43132</v>
      </c>
      <c r="B1343" t="s">
        <v>19</v>
      </c>
      <c r="C1343" t="s">
        <v>9</v>
      </c>
      <c r="D1343" t="s">
        <v>21</v>
      </c>
      <c r="E1343">
        <v>5249</v>
      </c>
      <c r="F1343">
        <v>6351</v>
      </c>
      <c r="G1343">
        <v>2018</v>
      </c>
      <c r="H1343" t="s">
        <v>39</v>
      </c>
    </row>
    <row r="1344" spans="1:8" x14ac:dyDescent="0.25">
      <c r="A1344" s="6">
        <v>43160</v>
      </c>
      <c r="B1344" t="s">
        <v>3</v>
      </c>
      <c r="C1344" t="s">
        <v>4</v>
      </c>
      <c r="D1344" t="s">
        <v>21</v>
      </c>
      <c r="E1344">
        <v>5989</v>
      </c>
      <c r="F1344">
        <v>7247</v>
      </c>
      <c r="G1344">
        <v>2018</v>
      </c>
      <c r="H1344" t="s">
        <v>40</v>
      </c>
    </row>
    <row r="1345" spans="1:8" x14ac:dyDescent="0.25">
      <c r="A1345" s="6">
        <v>43160</v>
      </c>
      <c r="B1345" t="s">
        <v>6</v>
      </c>
      <c r="C1345" t="s">
        <v>4</v>
      </c>
      <c r="D1345" t="s">
        <v>21</v>
      </c>
      <c r="E1345">
        <v>5347</v>
      </c>
      <c r="F1345">
        <v>6470</v>
      </c>
      <c r="G1345">
        <v>2018</v>
      </c>
      <c r="H1345" t="s">
        <v>40</v>
      </c>
    </row>
    <row r="1346" spans="1:8" x14ac:dyDescent="0.25">
      <c r="A1346" s="6">
        <v>43160</v>
      </c>
      <c r="B1346" t="s">
        <v>7</v>
      </c>
      <c r="C1346" t="s">
        <v>4</v>
      </c>
      <c r="D1346" t="s">
        <v>21</v>
      </c>
      <c r="E1346">
        <v>5400</v>
      </c>
      <c r="F1346">
        <v>6534</v>
      </c>
      <c r="G1346">
        <v>2018</v>
      </c>
      <c r="H1346" t="s">
        <v>40</v>
      </c>
    </row>
    <row r="1347" spans="1:8" x14ac:dyDescent="0.25">
      <c r="A1347" s="6">
        <v>43160</v>
      </c>
      <c r="B1347" t="s">
        <v>8</v>
      </c>
      <c r="C1347" t="s">
        <v>9</v>
      </c>
      <c r="D1347" t="s">
        <v>21</v>
      </c>
      <c r="E1347">
        <v>4207</v>
      </c>
      <c r="F1347">
        <v>5090</v>
      </c>
      <c r="G1347">
        <v>2018</v>
      </c>
      <c r="H1347" t="s">
        <v>40</v>
      </c>
    </row>
    <row r="1348" spans="1:8" x14ac:dyDescent="0.25">
      <c r="A1348" s="6">
        <v>43160</v>
      </c>
      <c r="B1348" t="s">
        <v>10</v>
      </c>
      <c r="C1348" t="s">
        <v>11</v>
      </c>
      <c r="D1348" t="s">
        <v>21</v>
      </c>
      <c r="E1348">
        <v>6135</v>
      </c>
      <c r="F1348">
        <v>7423</v>
      </c>
      <c r="G1348">
        <v>2018</v>
      </c>
      <c r="H1348" t="s">
        <v>40</v>
      </c>
    </row>
    <row r="1349" spans="1:8" x14ac:dyDescent="0.25">
      <c r="A1349" s="6">
        <v>43160</v>
      </c>
      <c r="B1349" t="s">
        <v>12</v>
      </c>
      <c r="C1349" t="s">
        <v>13</v>
      </c>
      <c r="D1349" t="s">
        <v>21</v>
      </c>
      <c r="E1349">
        <v>4631</v>
      </c>
      <c r="F1349">
        <v>5604</v>
      </c>
      <c r="G1349">
        <v>2018</v>
      </c>
      <c r="H1349" t="s">
        <v>40</v>
      </c>
    </row>
    <row r="1350" spans="1:8" x14ac:dyDescent="0.25">
      <c r="A1350" s="6">
        <v>43160</v>
      </c>
      <c r="B1350" t="s">
        <v>14</v>
      </c>
      <c r="C1350" t="s">
        <v>15</v>
      </c>
      <c r="D1350" t="s">
        <v>21</v>
      </c>
      <c r="E1350">
        <v>5062</v>
      </c>
      <c r="F1350">
        <v>6125</v>
      </c>
      <c r="G1350">
        <v>2018</v>
      </c>
      <c r="H1350" t="s">
        <v>40</v>
      </c>
    </row>
    <row r="1351" spans="1:8" x14ac:dyDescent="0.25">
      <c r="A1351" s="6">
        <v>43160</v>
      </c>
      <c r="B1351" t="s">
        <v>16</v>
      </c>
      <c r="C1351" t="s">
        <v>11</v>
      </c>
      <c r="D1351" t="s">
        <v>21</v>
      </c>
      <c r="E1351">
        <v>5203</v>
      </c>
      <c r="F1351">
        <v>6296</v>
      </c>
      <c r="G1351">
        <v>2018</v>
      </c>
      <c r="H1351" t="s">
        <v>40</v>
      </c>
    </row>
    <row r="1352" spans="1:8" x14ac:dyDescent="0.25">
      <c r="A1352" s="6">
        <v>43160</v>
      </c>
      <c r="B1352" t="s">
        <v>17</v>
      </c>
      <c r="C1352" t="s">
        <v>11</v>
      </c>
      <c r="D1352" t="s">
        <v>21</v>
      </c>
      <c r="E1352">
        <v>5548</v>
      </c>
      <c r="F1352">
        <v>6713</v>
      </c>
      <c r="G1352">
        <v>2018</v>
      </c>
      <c r="H1352" t="s">
        <v>40</v>
      </c>
    </row>
    <row r="1353" spans="1:8" x14ac:dyDescent="0.25">
      <c r="A1353" s="6">
        <v>43160</v>
      </c>
      <c r="B1353" t="s">
        <v>18</v>
      </c>
      <c r="C1353" t="s">
        <v>9</v>
      </c>
      <c r="D1353" t="s">
        <v>21</v>
      </c>
      <c r="E1353">
        <v>5522</v>
      </c>
      <c r="F1353">
        <v>6682</v>
      </c>
      <c r="G1353">
        <v>2018</v>
      </c>
      <c r="H1353" t="s">
        <v>40</v>
      </c>
    </row>
    <row r="1354" spans="1:8" x14ac:dyDescent="0.25">
      <c r="A1354" s="6">
        <v>43160</v>
      </c>
      <c r="B1354" t="s">
        <v>19</v>
      </c>
      <c r="C1354" t="s">
        <v>9</v>
      </c>
      <c r="D1354" t="s">
        <v>21</v>
      </c>
      <c r="E1354">
        <v>4577</v>
      </c>
      <c r="F1354">
        <v>5538</v>
      </c>
      <c r="G1354">
        <v>2018</v>
      </c>
      <c r="H1354" t="s">
        <v>40</v>
      </c>
    </row>
    <row r="1355" spans="1:8" x14ac:dyDescent="0.25">
      <c r="A1355" s="6">
        <v>43191</v>
      </c>
      <c r="B1355" t="s">
        <v>3</v>
      </c>
      <c r="C1355" t="s">
        <v>4</v>
      </c>
      <c r="D1355" t="s">
        <v>21</v>
      </c>
      <c r="E1355">
        <v>6387</v>
      </c>
      <c r="F1355">
        <v>7728</v>
      </c>
      <c r="G1355">
        <v>2018</v>
      </c>
      <c r="H1355" t="s">
        <v>35</v>
      </c>
    </row>
    <row r="1356" spans="1:8" x14ac:dyDescent="0.25">
      <c r="A1356" s="6">
        <v>43191</v>
      </c>
      <c r="B1356" t="s">
        <v>6</v>
      </c>
      <c r="C1356" t="s">
        <v>4</v>
      </c>
      <c r="D1356" t="s">
        <v>21</v>
      </c>
      <c r="E1356">
        <v>5671</v>
      </c>
      <c r="F1356">
        <v>6862</v>
      </c>
      <c r="G1356">
        <v>2018</v>
      </c>
      <c r="H1356" t="s">
        <v>35</v>
      </c>
    </row>
    <row r="1357" spans="1:8" x14ac:dyDescent="0.25">
      <c r="A1357" s="6">
        <v>43191</v>
      </c>
      <c r="B1357" t="s">
        <v>7</v>
      </c>
      <c r="C1357" t="s">
        <v>4</v>
      </c>
      <c r="D1357" t="s">
        <v>21</v>
      </c>
      <c r="E1357">
        <v>4717</v>
      </c>
      <c r="F1357">
        <v>5708</v>
      </c>
      <c r="G1357">
        <v>2018</v>
      </c>
      <c r="H1357" t="s">
        <v>35</v>
      </c>
    </row>
    <row r="1358" spans="1:8" x14ac:dyDescent="0.25">
      <c r="A1358" s="6">
        <v>43191</v>
      </c>
      <c r="B1358" t="s">
        <v>8</v>
      </c>
      <c r="C1358" t="s">
        <v>9</v>
      </c>
      <c r="D1358" t="s">
        <v>21</v>
      </c>
      <c r="E1358">
        <v>5636</v>
      </c>
      <c r="F1358">
        <v>6820</v>
      </c>
      <c r="G1358">
        <v>2018</v>
      </c>
      <c r="H1358" t="s">
        <v>35</v>
      </c>
    </row>
    <row r="1359" spans="1:8" x14ac:dyDescent="0.25">
      <c r="A1359" s="6">
        <v>43191</v>
      </c>
      <c r="B1359" t="s">
        <v>10</v>
      </c>
      <c r="C1359" t="s">
        <v>11</v>
      </c>
      <c r="D1359" t="s">
        <v>21</v>
      </c>
      <c r="E1359">
        <v>5766</v>
      </c>
      <c r="F1359">
        <v>6977</v>
      </c>
      <c r="G1359">
        <v>2018</v>
      </c>
      <c r="H1359" t="s">
        <v>35</v>
      </c>
    </row>
    <row r="1360" spans="1:8" x14ac:dyDescent="0.25">
      <c r="A1360" s="6">
        <v>43191</v>
      </c>
      <c r="B1360" t="s">
        <v>12</v>
      </c>
      <c r="C1360" t="s">
        <v>13</v>
      </c>
      <c r="D1360" t="s">
        <v>21</v>
      </c>
      <c r="E1360">
        <v>4380</v>
      </c>
      <c r="F1360">
        <v>5300</v>
      </c>
      <c r="G1360">
        <v>2018</v>
      </c>
      <c r="H1360" t="s">
        <v>35</v>
      </c>
    </row>
    <row r="1361" spans="1:8" x14ac:dyDescent="0.25">
      <c r="A1361" s="6">
        <v>43191</v>
      </c>
      <c r="B1361" t="s">
        <v>14</v>
      </c>
      <c r="C1361" t="s">
        <v>15</v>
      </c>
      <c r="D1361" t="s">
        <v>21</v>
      </c>
      <c r="E1361">
        <v>5985</v>
      </c>
      <c r="F1361">
        <v>7242</v>
      </c>
      <c r="G1361">
        <v>2018</v>
      </c>
      <c r="H1361" t="s">
        <v>35</v>
      </c>
    </row>
    <row r="1362" spans="1:8" x14ac:dyDescent="0.25">
      <c r="A1362" s="6">
        <v>43191</v>
      </c>
      <c r="B1362" t="s">
        <v>16</v>
      </c>
      <c r="C1362" t="s">
        <v>11</v>
      </c>
      <c r="D1362" t="s">
        <v>21</v>
      </c>
      <c r="E1362">
        <v>3872</v>
      </c>
      <c r="F1362">
        <v>4685</v>
      </c>
      <c r="G1362">
        <v>2018</v>
      </c>
      <c r="H1362" t="s">
        <v>35</v>
      </c>
    </row>
    <row r="1363" spans="1:8" x14ac:dyDescent="0.25">
      <c r="A1363" s="6">
        <v>43191</v>
      </c>
      <c r="B1363" t="s">
        <v>17</v>
      </c>
      <c r="C1363" t="s">
        <v>11</v>
      </c>
      <c r="D1363" t="s">
        <v>21</v>
      </c>
      <c r="E1363">
        <v>6195</v>
      </c>
      <c r="F1363">
        <v>7496</v>
      </c>
      <c r="G1363">
        <v>2018</v>
      </c>
      <c r="H1363" t="s">
        <v>35</v>
      </c>
    </row>
    <row r="1364" spans="1:8" x14ac:dyDescent="0.25">
      <c r="A1364" s="6">
        <v>43191</v>
      </c>
      <c r="B1364" t="s">
        <v>18</v>
      </c>
      <c r="C1364" t="s">
        <v>9</v>
      </c>
      <c r="D1364" t="s">
        <v>21</v>
      </c>
      <c r="E1364">
        <v>4136</v>
      </c>
      <c r="F1364">
        <v>5005</v>
      </c>
      <c r="G1364">
        <v>2018</v>
      </c>
      <c r="H1364" t="s">
        <v>35</v>
      </c>
    </row>
    <row r="1365" spans="1:8" x14ac:dyDescent="0.25">
      <c r="A1365" s="6">
        <v>43191</v>
      </c>
      <c r="B1365" t="s">
        <v>19</v>
      </c>
      <c r="C1365" t="s">
        <v>9</v>
      </c>
      <c r="D1365" t="s">
        <v>21</v>
      </c>
      <c r="E1365">
        <v>5856</v>
      </c>
      <c r="F1365">
        <v>7086</v>
      </c>
      <c r="G1365">
        <v>2018</v>
      </c>
      <c r="H1365" t="s">
        <v>35</v>
      </c>
    </row>
    <row r="1366" spans="1:8" x14ac:dyDescent="0.25">
      <c r="A1366" s="6">
        <v>43221</v>
      </c>
      <c r="B1366" t="s">
        <v>3</v>
      </c>
      <c r="C1366" t="s">
        <v>4</v>
      </c>
      <c r="D1366" t="s">
        <v>21</v>
      </c>
      <c r="E1366">
        <v>5323</v>
      </c>
      <c r="F1366">
        <v>6441</v>
      </c>
      <c r="G1366">
        <v>2018</v>
      </c>
      <c r="H1366" t="s">
        <v>36</v>
      </c>
    </row>
    <row r="1367" spans="1:8" x14ac:dyDescent="0.25">
      <c r="A1367" s="6">
        <v>43221</v>
      </c>
      <c r="B1367" t="s">
        <v>6</v>
      </c>
      <c r="C1367" t="s">
        <v>4</v>
      </c>
      <c r="D1367" t="s">
        <v>21</v>
      </c>
      <c r="E1367">
        <v>6062</v>
      </c>
      <c r="F1367">
        <v>7335</v>
      </c>
      <c r="G1367">
        <v>2018</v>
      </c>
      <c r="H1367" t="s">
        <v>36</v>
      </c>
    </row>
    <row r="1368" spans="1:8" x14ac:dyDescent="0.25">
      <c r="A1368" s="6">
        <v>43221</v>
      </c>
      <c r="B1368" t="s">
        <v>7</v>
      </c>
      <c r="C1368" t="s">
        <v>4</v>
      </c>
      <c r="D1368" t="s">
        <v>21</v>
      </c>
      <c r="E1368">
        <v>5400</v>
      </c>
      <c r="F1368">
        <v>6534</v>
      </c>
      <c r="G1368">
        <v>2018</v>
      </c>
      <c r="H1368" t="s">
        <v>36</v>
      </c>
    </row>
    <row r="1369" spans="1:8" x14ac:dyDescent="0.25">
      <c r="A1369" s="6">
        <v>43221</v>
      </c>
      <c r="B1369" t="s">
        <v>8</v>
      </c>
      <c r="C1369" t="s">
        <v>9</v>
      </c>
      <c r="D1369" t="s">
        <v>21</v>
      </c>
      <c r="E1369">
        <v>5048</v>
      </c>
      <c r="F1369">
        <v>6108</v>
      </c>
      <c r="G1369">
        <v>2018</v>
      </c>
      <c r="H1369" t="s">
        <v>36</v>
      </c>
    </row>
    <row r="1370" spans="1:8" x14ac:dyDescent="0.25">
      <c r="A1370" s="6">
        <v>43221</v>
      </c>
      <c r="B1370" t="s">
        <v>10</v>
      </c>
      <c r="C1370" t="s">
        <v>11</v>
      </c>
      <c r="D1370" t="s">
        <v>21</v>
      </c>
      <c r="E1370">
        <v>4011</v>
      </c>
      <c r="F1370">
        <v>4853</v>
      </c>
      <c r="G1370">
        <v>2018</v>
      </c>
      <c r="H1370" t="s">
        <v>36</v>
      </c>
    </row>
    <row r="1371" spans="1:8" x14ac:dyDescent="0.25">
      <c r="A1371" s="6">
        <v>43221</v>
      </c>
      <c r="B1371" t="s">
        <v>12</v>
      </c>
      <c r="C1371" t="s">
        <v>13</v>
      </c>
      <c r="D1371" t="s">
        <v>21</v>
      </c>
      <c r="E1371">
        <v>3581</v>
      </c>
      <c r="F1371">
        <v>4333</v>
      </c>
      <c r="G1371">
        <v>2018</v>
      </c>
      <c r="H1371" t="s">
        <v>36</v>
      </c>
    </row>
    <row r="1372" spans="1:8" x14ac:dyDescent="0.25">
      <c r="A1372" s="6">
        <v>43221</v>
      </c>
      <c r="B1372" t="s">
        <v>14</v>
      </c>
      <c r="C1372" t="s">
        <v>15</v>
      </c>
      <c r="D1372" t="s">
        <v>21</v>
      </c>
      <c r="E1372">
        <v>4760</v>
      </c>
      <c r="F1372">
        <v>5760</v>
      </c>
      <c r="G1372">
        <v>2018</v>
      </c>
      <c r="H1372" t="s">
        <v>36</v>
      </c>
    </row>
    <row r="1373" spans="1:8" x14ac:dyDescent="0.25">
      <c r="A1373" s="6">
        <v>43221</v>
      </c>
      <c r="B1373" t="s">
        <v>16</v>
      </c>
      <c r="C1373" t="s">
        <v>11</v>
      </c>
      <c r="D1373" t="s">
        <v>21</v>
      </c>
      <c r="E1373">
        <v>5355</v>
      </c>
      <c r="F1373">
        <v>6480</v>
      </c>
      <c r="G1373">
        <v>2018</v>
      </c>
      <c r="H1373" t="s">
        <v>36</v>
      </c>
    </row>
    <row r="1374" spans="1:8" x14ac:dyDescent="0.25">
      <c r="A1374" s="6">
        <v>43221</v>
      </c>
      <c r="B1374" t="s">
        <v>17</v>
      </c>
      <c r="C1374" t="s">
        <v>11</v>
      </c>
      <c r="D1374" t="s">
        <v>21</v>
      </c>
      <c r="E1374">
        <v>5258</v>
      </c>
      <c r="F1374">
        <v>6362</v>
      </c>
      <c r="G1374">
        <v>2018</v>
      </c>
      <c r="H1374" t="s">
        <v>36</v>
      </c>
    </row>
    <row r="1375" spans="1:8" x14ac:dyDescent="0.25">
      <c r="A1375" s="6">
        <v>43221</v>
      </c>
      <c r="B1375" t="s">
        <v>18</v>
      </c>
      <c r="C1375" t="s">
        <v>9</v>
      </c>
      <c r="D1375" t="s">
        <v>21</v>
      </c>
      <c r="E1375">
        <v>5073</v>
      </c>
      <c r="F1375">
        <v>6138</v>
      </c>
      <c r="G1375">
        <v>2018</v>
      </c>
      <c r="H1375" t="s">
        <v>36</v>
      </c>
    </row>
    <row r="1376" spans="1:8" x14ac:dyDescent="0.25">
      <c r="A1376" s="6">
        <v>43221</v>
      </c>
      <c r="B1376" t="s">
        <v>19</v>
      </c>
      <c r="C1376" t="s">
        <v>9</v>
      </c>
      <c r="D1376" t="s">
        <v>21</v>
      </c>
      <c r="E1376">
        <v>4774</v>
      </c>
      <c r="F1376">
        <v>5777</v>
      </c>
      <c r="G1376">
        <v>2018</v>
      </c>
      <c r="H1376" t="s">
        <v>36</v>
      </c>
    </row>
    <row r="1377" spans="1:8" x14ac:dyDescent="0.25">
      <c r="A1377" s="6">
        <v>43252</v>
      </c>
      <c r="B1377" t="s">
        <v>3</v>
      </c>
      <c r="C1377" t="s">
        <v>4</v>
      </c>
      <c r="D1377" t="s">
        <v>21</v>
      </c>
      <c r="E1377">
        <v>6358</v>
      </c>
      <c r="F1377">
        <v>7693</v>
      </c>
      <c r="G1377">
        <v>2018</v>
      </c>
      <c r="H1377" t="s">
        <v>41</v>
      </c>
    </row>
    <row r="1378" spans="1:8" x14ac:dyDescent="0.25">
      <c r="A1378" s="6">
        <v>43252</v>
      </c>
      <c r="B1378" t="s">
        <v>6</v>
      </c>
      <c r="C1378" t="s">
        <v>4</v>
      </c>
      <c r="D1378" t="s">
        <v>21</v>
      </c>
      <c r="E1378">
        <v>5159</v>
      </c>
      <c r="F1378">
        <v>6242</v>
      </c>
      <c r="G1378">
        <v>2018</v>
      </c>
      <c r="H1378" t="s">
        <v>41</v>
      </c>
    </row>
    <row r="1379" spans="1:8" x14ac:dyDescent="0.25">
      <c r="A1379" s="6">
        <v>43252</v>
      </c>
      <c r="B1379" t="s">
        <v>7</v>
      </c>
      <c r="C1379" t="s">
        <v>4</v>
      </c>
      <c r="D1379" t="s">
        <v>21</v>
      </c>
      <c r="E1379">
        <v>5071</v>
      </c>
      <c r="F1379">
        <v>6136</v>
      </c>
      <c r="G1379">
        <v>2018</v>
      </c>
      <c r="H1379" t="s">
        <v>41</v>
      </c>
    </row>
    <row r="1380" spans="1:8" x14ac:dyDescent="0.25">
      <c r="A1380" s="6">
        <v>43252</v>
      </c>
      <c r="B1380" t="s">
        <v>8</v>
      </c>
      <c r="C1380" t="s">
        <v>9</v>
      </c>
      <c r="D1380" t="s">
        <v>21</v>
      </c>
      <c r="E1380">
        <v>4664</v>
      </c>
      <c r="F1380">
        <v>5643</v>
      </c>
      <c r="G1380">
        <v>2018</v>
      </c>
      <c r="H1380" t="s">
        <v>41</v>
      </c>
    </row>
    <row r="1381" spans="1:8" x14ac:dyDescent="0.25">
      <c r="A1381" s="6">
        <v>43252</v>
      </c>
      <c r="B1381" t="s">
        <v>10</v>
      </c>
      <c r="C1381" t="s">
        <v>11</v>
      </c>
      <c r="D1381" t="s">
        <v>21</v>
      </c>
      <c r="E1381">
        <v>4294</v>
      </c>
      <c r="F1381">
        <v>5196</v>
      </c>
      <c r="G1381">
        <v>2018</v>
      </c>
      <c r="H1381" t="s">
        <v>41</v>
      </c>
    </row>
    <row r="1382" spans="1:8" x14ac:dyDescent="0.25">
      <c r="A1382" s="6">
        <v>43252</v>
      </c>
      <c r="B1382" t="s">
        <v>12</v>
      </c>
      <c r="C1382" t="s">
        <v>13</v>
      </c>
      <c r="D1382" t="s">
        <v>21</v>
      </c>
      <c r="E1382">
        <v>5146</v>
      </c>
      <c r="F1382">
        <v>6227</v>
      </c>
      <c r="G1382">
        <v>2018</v>
      </c>
      <c r="H1382" t="s">
        <v>41</v>
      </c>
    </row>
    <row r="1383" spans="1:8" x14ac:dyDescent="0.25">
      <c r="A1383" s="6">
        <v>43252</v>
      </c>
      <c r="B1383" t="s">
        <v>14</v>
      </c>
      <c r="C1383" t="s">
        <v>15</v>
      </c>
      <c r="D1383" t="s">
        <v>21</v>
      </c>
      <c r="E1383">
        <v>3909</v>
      </c>
      <c r="F1383">
        <v>4730</v>
      </c>
      <c r="G1383">
        <v>2018</v>
      </c>
      <c r="H1383" t="s">
        <v>41</v>
      </c>
    </row>
    <row r="1384" spans="1:8" x14ac:dyDescent="0.25">
      <c r="A1384" s="6">
        <v>43252</v>
      </c>
      <c r="B1384" t="s">
        <v>16</v>
      </c>
      <c r="C1384" t="s">
        <v>11</v>
      </c>
      <c r="D1384" t="s">
        <v>21</v>
      </c>
      <c r="E1384">
        <v>5664</v>
      </c>
      <c r="F1384">
        <v>6853</v>
      </c>
      <c r="G1384">
        <v>2018</v>
      </c>
      <c r="H1384" t="s">
        <v>41</v>
      </c>
    </row>
    <row r="1385" spans="1:8" x14ac:dyDescent="0.25">
      <c r="A1385" s="6">
        <v>43252</v>
      </c>
      <c r="B1385" t="s">
        <v>17</v>
      </c>
      <c r="C1385" t="s">
        <v>11</v>
      </c>
      <c r="D1385" t="s">
        <v>21</v>
      </c>
      <c r="E1385">
        <v>4076</v>
      </c>
      <c r="F1385">
        <v>4932</v>
      </c>
      <c r="G1385">
        <v>2018</v>
      </c>
      <c r="H1385" t="s">
        <v>41</v>
      </c>
    </row>
    <row r="1386" spans="1:8" x14ac:dyDescent="0.25">
      <c r="A1386" s="6">
        <v>43252</v>
      </c>
      <c r="B1386" t="s">
        <v>18</v>
      </c>
      <c r="C1386" t="s">
        <v>9</v>
      </c>
      <c r="D1386" t="s">
        <v>21</v>
      </c>
      <c r="E1386">
        <v>4868</v>
      </c>
      <c r="F1386">
        <v>5890</v>
      </c>
      <c r="G1386">
        <v>2018</v>
      </c>
      <c r="H1386" t="s">
        <v>41</v>
      </c>
    </row>
    <row r="1387" spans="1:8" x14ac:dyDescent="0.25">
      <c r="A1387" s="6">
        <v>43252</v>
      </c>
      <c r="B1387" t="s">
        <v>19</v>
      </c>
      <c r="C1387" t="s">
        <v>9</v>
      </c>
      <c r="D1387" t="s">
        <v>21</v>
      </c>
      <c r="E1387">
        <v>3894</v>
      </c>
      <c r="F1387">
        <v>4712</v>
      </c>
      <c r="G1387">
        <v>2018</v>
      </c>
      <c r="H1387" t="s">
        <v>41</v>
      </c>
    </row>
    <row r="1388" spans="1:8" x14ac:dyDescent="0.25">
      <c r="A1388" s="6">
        <v>43282</v>
      </c>
      <c r="B1388" t="s">
        <v>3</v>
      </c>
      <c r="C1388" t="s">
        <v>4</v>
      </c>
      <c r="D1388" t="s">
        <v>21</v>
      </c>
      <c r="E1388">
        <v>5099</v>
      </c>
      <c r="F1388">
        <v>6170</v>
      </c>
      <c r="G1388">
        <v>2018</v>
      </c>
      <c r="H1388" t="s">
        <v>42</v>
      </c>
    </row>
    <row r="1389" spans="1:8" x14ac:dyDescent="0.25">
      <c r="A1389" s="6">
        <v>43282</v>
      </c>
      <c r="B1389" t="s">
        <v>6</v>
      </c>
      <c r="C1389" t="s">
        <v>4</v>
      </c>
      <c r="D1389" t="s">
        <v>21</v>
      </c>
      <c r="E1389">
        <v>5559</v>
      </c>
      <c r="F1389">
        <v>6726</v>
      </c>
      <c r="G1389">
        <v>2018</v>
      </c>
      <c r="H1389" t="s">
        <v>42</v>
      </c>
    </row>
    <row r="1390" spans="1:8" x14ac:dyDescent="0.25">
      <c r="A1390" s="6">
        <v>43282</v>
      </c>
      <c r="B1390" t="s">
        <v>7</v>
      </c>
      <c r="C1390" t="s">
        <v>4</v>
      </c>
      <c r="D1390" t="s">
        <v>21</v>
      </c>
      <c r="E1390">
        <v>5773</v>
      </c>
      <c r="F1390">
        <v>6985</v>
      </c>
      <c r="G1390">
        <v>2018</v>
      </c>
      <c r="H1390" t="s">
        <v>42</v>
      </c>
    </row>
    <row r="1391" spans="1:8" x14ac:dyDescent="0.25">
      <c r="A1391" s="6">
        <v>43282</v>
      </c>
      <c r="B1391" t="s">
        <v>8</v>
      </c>
      <c r="C1391" t="s">
        <v>9</v>
      </c>
      <c r="D1391" t="s">
        <v>21</v>
      </c>
      <c r="E1391">
        <v>6089</v>
      </c>
      <c r="F1391">
        <v>7368</v>
      </c>
      <c r="G1391">
        <v>2018</v>
      </c>
      <c r="H1391" t="s">
        <v>42</v>
      </c>
    </row>
    <row r="1392" spans="1:8" x14ac:dyDescent="0.25">
      <c r="A1392" s="6">
        <v>43282</v>
      </c>
      <c r="B1392" t="s">
        <v>10</v>
      </c>
      <c r="C1392" t="s">
        <v>11</v>
      </c>
      <c r="D1392" t="s">
        <v>21</v>
      </c>
      <c r="E1392">
        <v>6005</v>
      </c>
      <c r="F1392">
        <v>7266</v>
      </c>
      <c r="G1392">
        <v>2018</v>
      </c>
      <c r="H1392" t="s">
        <v>42</v>
      </c>
    </row>
    <row r="1393" spans="1:8" x14ac:dyDescent="0.25">
      <c r="A1393" s="6">
        <v>43282</v>
      </c>
      <c r="B1393" t="s">
        <v>12</v>
      </c>
      <c r="C1393" t="s">
        <v>13</v>
      </c>
      <c r="D1393" t="s">
        <v>21</v>
      </c>
      <c r="E1393">
        <v>4130</v>
      </c>
      <c r="F1393">
        <v>4997</v>
      </c>
      <c r="G1393">
        <v>2018</v>
      </c>
      <c r="H1393" t="s">
        <v>42</v>
      </c>
    </row>
    <row r="1394" spans="1:8" x14ac:dyDescent="0.25">
      <c r="A1394" s="6">
        <v>43282</v>
      </c>
      <c r="B1394" t="s">
        <v>14</v>
      </c>
      <c r="C1394" t="s">
        <v>15</v>
      </c>
      <c r="D1394" t="s">
        <v>21</v>
      </c>
      <c r="E1394">
        <v>5678</v>
      </c>
      <c r="F1394">
        <v>6870</v>
      </c>
      <c r="G1394">
        <v>2018</v>
      </c>
      <c r="H1394" t="s">
        <v>42</v>
      </c>
    </row>
    <row r="1395" spans="1:8" x14ac:dyDescent="0.25">
      <c r="A1395" s="6">
        <v>43282</v>
      </c>
      <c r="B1395" t="s">
        <v>16</v>
      </c>
      <c r="C1395" t="s">
        <v>11</v>
      </c>
      <c r="D1395" t="s">
        <v>21</v>
      </c>
      <c r="E1395">
        <v>6471</v>
      </c>
      <c r="F1395">
        <v>7830</v>
      </c>
      <c r="G1395">
        <v>2018</v>
      </c>
      <c r="H1395" t="s">
        <v>42</v>
      </c>
    </row>
    <row r="1396" spans="1:8" x14ac:dyDescent="0.25">
      <c r="A1396" s="6">
        <v>43282</v>
      </c>
      <c r="B1396" t="s">
        <v>17</v>
      </c>
      <c r="C1396" t="s">
        <v>11</v>
      </c>
      <c r="D1396" t="s">
        <v>21</v>
      </c>
      <c r="E1396">
        <v>4650</v>
      </c>
      <c r="F1396">
        <v>5626</v>
      </c>
      <c r="G1396">
        <v>2018</v>
      </c>
      <c r="H1396" t="s">
        <v>42</v>
      </c>
    </row>
    <row r="1397" spans="1:8" x14ac:dyDescent="0.25">
      <c r="A1397" s="6">
        <v>43282</v>
      </c>
      <c r="B1397" t="s">
        <v>18</v>
      </c>
      <c r="C1397" t="s">
        <v>9</v>
      </c>
      <c r="D1397" t="s">
        <v>21</v>
      </c>
      <c r="E1397">
        <v>6668</v>
      </c>
      <c r="F1397">
        <v>8068</v>
      </c>
      <c r="G1397">
        <v>2018</v>
      </c>
      <c r="H1397" t="s">
        <v>42</v>
      </c>
    </row>
    <row r="1398" spans="1:8" x14ac:dyDescent="0.25">
      <c r="A1398" s="6">
        <v>43282</v>
      </c>
      <c r="B1398" t="s">
        <v>19</v>
      </c>
      <c r="C1398" t="s">
        <v>9</v>
      </c>
      <c r="D1398" t="s">
        <v>21</v>
      </c>
      <c r="E1398">
        <v>5227</v>
      </c>
      <c r="F1398">
        <v>6325</v>
      </c>
      <c r="G1398">
        <v>2018</v>
      </c>
      <c r="H1398" t="s">
        <v>42</v>
      </c>
    </row>
    <row r="1399" spans="1:8" x14ac:dyDescent="0.25">
      <c r="A1399" s="6">
        <v>43313</v>
      </c>
      <c r="B1399" t="s">
        <v>3</v>
      </c>
      <c r="C1399" t="s">
        <v>4</v>
      </c>
      <c r="D1399" t="s">
        <v>21</v>
      </c>
      <c r="E1399">
        <v>4107</v>
      </c>
      <c r="F1399">
        <v>4969</v>
      </c>
      <c r="G1399">
        <v>2018</v>
      </c>
      <c r="H1399" t="s">
        <v>43</v>
      </c>
    </row>
    <row r="1400" spans="1:8" x14ac:dyDescent="0.25">
      <c r="A1400" s="6">
        <v>43313</v>
      </c>
      <c r="B1400" t="s">
        <v>6</v>
      </c>
      <c r="C1400" t="s">
        <v>4</v>
      </c>
      <c r="D1400" t="s">
        <v>21</v>
      </c>
      <c r="E1400">
        <v>3996</v>
      </c>
      <c r="F1400">
        <v>4835</v>
      </c>
      <c r="G1400">
        <v>2018</v>
      </c>
      <c r="H1400" t="s">
        <v>43</v>
      </c>
    </row>
    <row r="1401" spans="1:8" x14ac:dyDescent="0.25">
      <c r="A1401" s="6">
        <v>43313</v>
      </c>
      <c r="B1401" t="s">
        <v>7</v>
      </c>
      <c r="C1401" t="s">
        <v>4</v>
      </c>
      <c r="D1401" t="s">
        <v>21</v>
      </c>
      <c r="E1401">
        <v>4099</v>
      </c>
      <c r="F1401">
        <v>4960</v>
      </c>
      <c r="G1401">
        <v>2018</v>
      </c>
      <c r="H1401" t="s">
        <v>43</v>
      </c>
    </row>
    <row r="1402" spans="1:8" x14ac:dyDescent="0.25">
      <c r="A1402" s="6">
        <v>43313</v>
      </c>
      <c r="B1402" t="s">
        <v>8</v>
      </c>
      <c r="C1402" t="s">
        <v>9</v>
      </c>
      <c r="D1402" t="s">
        <v>21</v>
      </c>
      <c r="E1402">
        <v>6144</v>
      </c>
      <c r="F1402">
        <v>7434</v>
      </c>
      <c r="G1402">
        <v>2018</v>
      </c>
      <c r="H1402" t="s">
        <v>43</v>
      </c>
    </row>
    <row r="1403" spans="1:8" x14ac:dyDescent="0.25">
      <c r="A1403" s="6">
        <v>43313</v>
      </c>
      <c r="B1403" t="s">
        <v>10</v>
      </c>
      <c r="C1403" t="s">
        <v>11</v>
      </c>
      <c r="D1403" t="s">
        <v>21</v>
      </c>
      <c r="E1403">
        <v>5700</v>
      </c>
      <c r="F1403">
        <v>6897</v>
      </c>
      <c r="G1403">
        <v>2018</v>
      </c>
      <c r="H1403" t="s">
        <v>43</v>
      </c>
    </row>
    <row r="1404" spans="1:8" x14ac:dyDescent="0.25">
      <c r="A1404" s="6">
        <v>43313</v>
      </c>
      <c r="B1404" t="s">
        <v>12</v>
      </c>
      <c r="C1404" t="s">
        <v>13</v>
      </c>
      <c r="D1404" t="s">
        <v>21</v>
      </c>
      <c r="E1404">
        <v>4777</v>
      </c>
      <c r="F1404">
        <v>5780</v>
      </c>
      <c r="G1404">
        <v>2018</v>
      </c>
      <c r="H1404" t="s">
        <v>43</v>
      </c>
    </row>
    <row r="1405" spans="1:8" x14ac:dyDescent="0.25">
      <c r="A1405" s="6">
        <v>43313</v>
      </c>
      <c r="B1405" t="s">
        <v>14</v>
      </c>
      <c r="C1405" t="s">
        <v>15</v>
      </c>
      <c r="D1405" t="s">
        <v>21</v>
      </c>
      <c r="E1405">
        <v>6561</v>
      </c>
      <c r="F1405">
        <v>7939</v>
      </c>
      <c r="G1405">
        <v>2018</v>
      </c>
      <c r="H1405" t="s">
        <v>43</v>
      </c>
    </row>
    <row r="1406" spans="1:8" x14ac:dyDescent="0.25">
      <c r="A1406" s="6">
        <v>43313</v>
      </c>
      <c r="B1406" t="s">
        <v>16</v>
      </c>
      <c r="C1406" t="s">
        <v>11</v>
      </c>
      <c r="D1406" t="s">
        <v>21</v>
      </c>
      <c r="E1406">
        <v>5065</v>
      </c>
      <c r="F1406">
        <v>6129</v>
      </c>
      <c r="G1406">
        <v>2018</v>
      </c>
      <c r="H1406" t="s">
        <v>43</v>
      </c>
    </row>
    <row r="1407" spans="1:8" x14ac:dyDescent="0.25">
      <c r="A1407" s="6">
        <v>43313</v>
      </c>
      <c r="B1407" t="s">
        <v>17</v>
      </c>
      <c r="C1407" t="s">
        <v>11</v>
      </c>
      <c r="D1407" t="s">
        <v>21</v>
      </c>
      <c r="E1407">
        <v>6729</v>
      </c>
      <c r="F1407">
        <v>8142</v>
      </c>
      <c r="G1407">
        <v>2018</v>
      </c>
      <c r="H1407" t="s">
        <v>43</v>
      </c>
    </row>
    <row r="1408" spans="1:8" x14ac:dyDescent="0.25">
      <c r="A1408" s="6">
        <v>43313</v>
      </c>
      <c r="B1408" t="s">
        <v>18</v>
      </c>
      <c r="C1408" t="s">
        <v>9</v>
      </c>
      <c r="D1408" t="s">
        <v>21</v>
      </c>
      <c r="E1408">
        <v>5507</v>
      </c>
      <c r="F1408">
        <v>6663</v>
      </c>
      <c r="G1408">
        <v>2018</v>
      </c>
      <c r="H1408" t="s">
        <v>43</v>
      </c>
    </row>
    <row r="1409" spans="1:8" x14ac:dyDescent="0.25">
      <c r="A1409" s="6">
        <v>43313</v>
      </c>
      <c r="B1409" t="s">
        <v>19</v>
      </c>
      <c r="C1409" t="s">
        <v>9</v>
      </c>
      <c r="D1409" t="s">
        <v>21</v>
      </c>
      <c r="E1409">
        <v>3937</v>
      </c>
      <c r="F1409">
        <v>4764</v>
      </c>
      <c r="G1409">
        <v>2018</v>
      </c>
      <c r="H1409" t="s">
        <v>43</v>
      </c>
    </row>
    <row r="1410" spans="1:8" x14ac:dyDescent="0.25">
      <c r="A1410" s="6">
        <v>43344</v>
      </c>
      <c r="B1410" t="s">
        <v>3</v>
      </c>
      <c r="C1410" t="s">
        <v>4</v>
      </c>
      <c r="D1410" t="s">
        <v>21</v>
      </c>
      <c r="E1410">
        <v>4600</v>
      </c>
      <c r="F1410">
        <v>5566</v>
      </c>
      <c r="G1410">
        <v>2018</v>
      </c>
      <c r="H1410" t="s">
        <v>44</v>
      </c>
    </row>
    <row r="1411" spans="1:8" x14ac:dyDescent="0.25">
      <c r="A1411" s="6">
        <v>43344</v>
      </c>
      <c r="B1411" t="s">
        <v>6</v>
      </c>
      <c r="C1411" t="s">
        <v>4</v>
      </c>
      <c r="D1411" t="s">
        <v>21</v>
      </c>
      <c r="E1411">
        <v>5964</v>
      </c>
      <c r="F1411">
        <v>7216</v>
      </c>
      <c r="G1411">
        <v>2018</v>
      </c>
      <c r="H1411" t="s">
        <v>44</v>
      </c>
    </row>
    <row r="1412" spans="1:8" x14ac:dyDescent="0.25">
      <c r="A1412" s="6">
        <v>43344</v>
      </c>
      <c r="B1412" t="s">
        <v>7</v>
      </c>
      <c r="C1412" t="s">
        <v>4</v>
      </c>
      <c r="D1412" t="s">
        <v>21</v>
      </c>
      <c r="E1412">
        <v>4765</v>
      </c>
      <c r="F1412">
        <v>5766</v>
      </c>
      <c r="G1412">
        <v>2018</v>
      </c>
      <c r="H1412" t="s">
        <v>44</v>
      </c>
    </row>
    <row r="1413" spans="1:8" x14ac:dyDescent="0.25">
      <c r="A1413" s="6">
        <v>43344</v>
      </c>
      <c r="B1413" t="s">
        <v>8</v>
      </c>
      <c r="C1413" t="s">
        <v>9</v>
      </c>
      <c r="D1413" t="s">
        <v>21</v>
      </c>
      <c r="E1413">
        <v>4333</v>
      </c>
      <c r="F1413">
        <v>5243</v>
      </c>
      <c r="G1413">
        <v>2018</v>
      </c>
      <c r="H1413" t="s">
        <v>44</v>
      </c>
    </row>
    <row r="1414" spans="1:8" x14ac:dyDescent="0.25">
      <c r="A1414" s="6">
        <v>43344</v>
      </c>
      <c r="B1414" t="s">
        <v>10</v>
      </c>
      <c r="C1414" t="s">
        <v>11</v>
      </c>
      <c r="D1414" t="s">
        <v>21</v>
      </c>
      <c r="E1414">
        <v>6677</v>
      </c>
      <c r="F1414">
        <v>8079</v>
      </c>
      <c r="G1414">
        <v>2018</v>
      </c>
      <c r="H1414" t="s">
        <v>44</v>
      </c>
    </row>
    <row r="1415" spans="1:8" x14ac:dyDescent="0.25">
      <c r="A1415" s="6">
        <v>43344</v>
      </c>
      <c r="B1415" t="s">
        <v>12</v>
      </c>
      <c r="C1415" t="s">
        <v>13</v>
      </c>
      <c r="D1415" t="s">
        <v>21</v>
      </c>
      <c r="E1415">
        <v>5651</v>
      </c>
      <c r="F1415">
        <v>6838</v>
      </c>
      <c r="G1415">
        <v>2018</v>
      </c>
      <c r="H1415" t="s">
        <v>44</v>
      </c>
    </row>
    <row r="1416" spans="1:8" x14ac:dyDescent="0.25">
      <c r="A1416" s="6">
        <v>43344</v>
      </c>
      <c r="B1416" t="s">
        <v>14</v>
      </c>
      <c r="C1416" t="s">
        <v>15</v>
      </c>
      <c r="D1416" t="s">
        <v>21</v>
      </c>
      <c r="E1416">
        <v>5682</v>
      </c>
      <c r="F1416">
        <v>6875</v>
      </c>
      <c r="G1416">
        <v>2018</v>
      </c>
      <c r="H1416" t="s">
        <v>44</v>
      </c>
    </row>
    <row r="1417" spans="1:8" x14ac:dyDescent="0.25">
      <c r="A1417" s="6">
        <v>43344</v>
      </c>
      <c r="B1417" t="s">
        <v>16</v>
      </c>
      <c r="C1417" t="s">
        <v>11</v>
      </c>
      <c r="D1417" t="s">
        <v>21</v>
      </c>
      <c r="E1417">
        <v>4617</v>
      </c>
      <c r="F1417">
        <v>5587</v>
      </c>
      <c r="G1417">
        <v>2018</v>
      </c>
      <c r="H1417" t="s">
        <v>44</v>
      </c>
    </row>
    <row r="1418" spans="1:8" x14ac:dyDescent="0.25">
      <c r="A1418" s="6">
        <v>43344</v>
      </c>
      <c r="B1418" t="s">
        <v>17</v>
      </c>
      <c r="C1418" t="s">
        <v>11</v>
      </c>
      <c r="D1418" t="s">
        <v>21</v>
      </c>
      <c r="E1418">
        <v>6658</v>
      </c>
      <c r="F1418">
        <v>8056</v>
      </c>
      <c r="G1418">
        <v>2018</v>
      </c>
      <c r="H1418" t="s">
        <v>44</v>
      </c>
    </row>
    <row r="1419" spans="1:8" x14ac:dyDescent="0.25">
      <c r="A1419" s="6">
        <v>43344</v>
      </c>
      <c r="B1419" t="s">
        <v>18</v>
      </c>
      <c r="C1419" t="s">
        <v>9</v>
      </c>
      <c r="D1419" t="s">
        <v>21</v>
      </c>
      <c r="E1419">
        <v>6367</v>
      </c>
      <c r="F1419">
        <v>7704</v>
      </c>
      <c r="G1419">
        <v>2018</v>
      </c>
      <c r="H1419" t="s">
        <v>44</v>
      </c>
    </row>
    <row r="1420" spans="1:8" x14ac:dyDescent="0.25">
      <c r="A1420" s="6">
        <v>43344</v>
      </c>
      <c r="B1420" t="s">
        <v>19</v>
      </c>
      <c r="C1420" t="s">
        <v>9</v>
      </c>
      <c r="D1420" t="s">
        <v>21</v>
      </c>
      <c r="E1420">
        <v>4967</v>
      </c>
      <c r="F1420">
        <v>6010</v>
      </c>
      <c r="G1420">
        <v>2018</v>
      </c>
      <c r="H1420" t="s">
        <v>44</v>
      </c>
    </row>
    <row r="1421" spans="1:8" x14ac:dyDescent="0.25">
      <c r="A1421" s="6">
        <v>43374</v>
      </c>
      <c r="B1421" t="s">
        <v>3</v>
      </c>
      <c r="C1421" t="s">
        <v>4</v>
      </c>
      <c r="D1421" t="s">
        <v>21</v>
      </c>
      <c r="E1421">
        <v>4690</v>
      </c>
      <c r="F1421">
        <v>5675</v>
      </c>
      <c r="G1421">
        <v>2018</v>
      </c>
      <c r="H1421" t="s">
        <v>45</v>
      </c>
    </row>
    <row r="1422" spans="1:8" x14ac:dyDescent="0.25">
      <c r="A1422" s="6">
        <v>43374</v>
      </c>
      <c r="B1422" t="s">
        <v>6</v>
      </c>
      <c r="C1422" t="s">
        <v>4</v>
      </c>
      <c r="D1422" t="s">
        <v>21</v>
      </c>
      <c r="E1422">
        <v>6293</v>
      </c>
      <c r="F1422">
        <v>7615</v>
      </c>
      <c r="G1422">
        <v>2018</v>
      </c>
      <c r="H1422" t="s">
        <v>45</v>
      </c>
    </row>
    <row r="1423" spans="1:8" x14ac:dyDescent="0.25">
      <c r="A1423" s="6">
        <v>43374</v>
      </c>
      <c r="B1423" t="s">
        <v>7</v>
      </c>
      <c r="C1423" t="s">
        <v>4</v>
      </c>
      <c r="D1423" t="s">
        <v>21</v>
      </c>
      <c r="E1423">
        <v>5945</v>
      </c>
      <c r="F1423">
        <v>7193</v>
      </c>
      <c r="G1423">
        <v>2018</v>
      </c>
      <c r="H1423" t="s">
        <v>45</v>
      </c>
    </row>
    <row r="1424" spans="1:8" x14ac:dyDescent="0.25">
      <c r="A1424" s="6">
        <v>43374</v>
      </c>
      <c r="B1424" t="s">
        <v>8</v>
      </c>
      <c r="C1424" t="s">
        <v>9</v>
      </c>
      <c r="D1424" t="s">
        <v>21</v>
      </c>
      <c r="E1424">
        <v>4064</v>
      </c>
      <c r="F1424">
        <v>4917</v>
      </c>
      <c r="G1424">
        <v>2018</v>
      </c>
      <c r="H1424" t="s">
        <v>45</v>
      </c>
    </row>
    <row r="1425" spans="1:8" x14ac:dyDescent="0.25">
      <c r="A1425" s="6">
        <v>43374</v>
      </c>
      <c r="B1425" t="s">
        <v>10</v>
      </c>
      <c r="C1425" t="s">
        <v>11</v>
      </c>
      <c r="D1425" t="s">
        <v>21</v>
      </c>
      <c r="E1425">
        <v>6298</v>
      </c>
      <c r="F1425">
        <v>7621</v>
      </c>
      <c r="G1425">
        <v>2018</v>
      </c>
      <c r="H1425" t="s">
        <v>45</v>
      </c>
    </row>
    <row r="1426" spans="1:8" x14ac:dyDescent="0.25">
      <c r="A1426" s="6">
        <v>43374</v>
      </c>
      <c r="B1426" t="s">
        <v>12</v>
      </c>
      <c r="C1426" t="s">
        <v>13</v>
      </c>
      <c r="D1426" t="s">
        <v>21</v>
      </c>
      <c r="E1426">
        <v>4336</v>
      </c>
      <c r="F1426">
        <v>5247</v>
      </c>
      <c r="G1426">
        <v>2018</v>
      </c>
      <c r="H1426" t="s">
        <v>45</v>
      </c>
    </row>
    <row r="1427" spans="1:8" x14ac:dyDescent="0.25">
      <c r="A1427" s="6">
        <v>43374</v>
      </c>
      <c r="B1427" t="s">
        <v>14</v>
      </c>
      <c r="C1427" t="s">
        <v>15</v>
      </c>
      <c r="D1427" t="s">
        <v>21</v>
      </c>
      <c r="E1427">
        <v>5390</v>
      </c>
      <c r="F1427">
        <v>6522</v>
      </c>
      <c r="G1427">
        <v>2018</v>
      </c>
      <c r="H1427" t="s">
        <v>45</v>
      </c>
    </row>
    <row r="1428" spans="1:8" x14ac:dyDescent="0.25">
      <c r="A1428" s="6">
        <v>43374</v>
      </c>
      <c r="B1428" t="s">
        <v>16</v>
      </c>
      <c r="C1428" t="s">
        <v>11</v>
      </c>
      <c r="D1428" t="s">
        <v>21</v>
      </c>
      <c r="E1428">
        <v>4090</v>
      </c>
      <c r="F1428">
        <v>4949</v>
      </c>
      <c r="G1428">
        <v>2018</v>
      </c>
      <c r="H1428" t="s">
        <v>45</v>
      </c>
    </row>
    <row r="1429" spans="1:8" x14ac:dyDescent="0.25">
      <c r="A1429" s="6">
        <v>43374</v>
      </c>
      <c r="B1429" t="s">
        <v>17</v>
      </c>
      <c r="C1429" t="s">
        <v>11</v>
      </c>
      <c r="D1429" t="s">
        <v>21</v>
      </c>
      <c r="E1429">
        <v>5198</v>
      </c>
      <c r="F1429">
        <v>6290</v>
      </c>
      <c r="G1429">
        <v>2018</v>
      </c>
      <c r="H1429" t="s">
        <v>45</v>
      </c>
    </row>
    <row r="1430" spans="1:8" x14ac:dyDescent="0.25">
      <c r="A1430" s="6">
        <v>43374</v>
      </c>
      <c r="B1430" t="s">
        <v>18</v>
      </c>
      <c r="C1430" t="s">
        <v>9</v>
      </c>
      <c r="D1430" t="s">
        <v>21</v>
      </c>
      <c r="E1430">
        <v>6272</v>
      </c>
      <c r="F1430">
        <v>7589</v>
      </c>
      <c r="G1430">
        <v>2018</v>
      </c>
      <c r="H1430" t="s">
        <v>45</v>
      </c>
    </row>
    <row r="1431" spans="1:8" x14ac:dyDescent="0.25">
      <c r="A1431" s="6">
        <v>43374</v>
      </c>
      <c r="B1431" t="s">
        <v>19</v>
      </c>
      <c r="C1431" t="s">
        <v>9</v>
      </c>
      <c r="D1431" t="s">
        <v>21</v>
      </c>
      <c r="E1431">
        <v>5974</v>
      </c>
      <c r="F1431">
        <v>7229</v>
      </c>
      <c r="G1431">
        <v>2018</v>
      </c>
      <c r="H1431" t="s">
        <v>45</v>
      </c>
    </row>
    <row r="1432" spans="1:8" x14ac:dyDescent="0.25">
      <c r="A1432" s="6">
        <v>43405</v>
      </c>
      <c r="B1432" t="s">
        <v>3</v>
      </c>
      <c r="C1432" t="s">
        <v>4</v>
      </c>
      <c r="D1432" t="s">
        <v>21</v>
      </c>
      <c r="E1432">
        <v>6663</v>
      </c>
      <c r="F1432">
        <v>8062</v>
      </c>
      <c r="G1432">
        <v>2018</v>
      </c>
      <c r="H1432" t="s">
        <v>46</v>
      </c>
    </row>
    <row r="1433" spans="1:8" x14ac:dyDescent="0.25">
      <c r="A1433" s="6">
        <v>43405</v>
      </c>
      <c r="B1433" t="s">
        <v>6</v>
      </c>
      <c r="C1433" t="s">
        <v>4</v>
      </c>
      <c r="D1433" t="s">
        <v>21</v>
      </c>
      <c r="E1433">
        <v>5394</v>
      </c>
      <c r="F1433">
        <v>6527</v>
      </c>
      <c r="G1433">
        <v>2018</v>
      </c>
      <c r="H1433" t="s">
        <v>46</v>
      </c>
    </row>
    <row r="1434" spans="1:8" x14ac:dyDescent="0.25">
      <c r="A1434" s="6">
        <v>43405</v>
      </c>
      <c r="B1434" t="s">
        <v>7</v>
      </c>
      <c r="C1434" t="s">
        <v>4</v>
      </c>
      <c r="D1434" t="s">
        <v>21</v>
      </c>
      <c r="E1434">
        <v>5874</v>
      </c>
      <c r="F1434">
        <v>7108</v>
      </c>
      <c r="G1434">
        <v>2018</v>
      </c>
      <c r="H1434" t="s">
        <v>46</v>
      </c>
    </row>
    <row r="1435" spans="1:8" x14ac:dyDescent="0.25">
      <c r="A1435" s="6">
        <v>43405</v>
      </c>
      <c r="B1435" t="s">
        <v>8</v>
      </c>
      <c r="C1435" t="s">
        <v>9</v>
      </c>
      <c r="D1435" t="s">
        <v>21</v>
      </c>
      <c r="E1435">
        <v>3972</v>
      </c>
      <c r="F1435">
        <v>4806</v>
      </c>
      <c r="G1435">
        <v>2018</v>
      </c>
      <c r="H1435" t="s">
        <v>46</v>
      </c>
    </row>
    <row r="1436" spans="1:8" x14ac:dyDescent="0.25">
      <c r="A1436" s="6">
        <v>43405</v>
      </c>
      <c r="B1436" t="s">
        <v>10</v>
      </c>
      <c r="C1436" t="s">
        <v>11</v>
      </c>
      <c r="D1436" t="s">
        <v>21</v>
      </c>
      <c r="E1436">
        <v>6048</v>
      </c>
      <c r="F1436">
        <v>7318</v>
      </c>
      <c r="G1436">
        <v>2018</v>
      </c>
      <c r="H1436" t="s">
        <v>46</v>
      </c>
    </row>
    <row r="1437" spans="1:8" x14ac:dyDescent="0.25">
      <c r="A1437" s="6">
        <v>43405</v>
      </c>
      <c r="B1437" t="s">
        <v>12</v>
      </c>
      <c r="C1437" t="s">
        <v>13</v>
      </c>
      <c r="D1437" t="s">
        <v>21</v>
      </c>
      <c r="E1437">
        <v>4761</v>
      </c>
      <c r="F1437">
        <v>5761</v>
      </c>
      <c r="G1437">
        <v>2018</v>
      </c>
      <c r="H1437" t="s">
        <v>46</v>
      </c>
    </row>
    <row r="1438" spans="1:8" x14ac:dyDescent="0.25">
      <c r="A1438" s="6">
        <v>43405</v>
      </c>
      <c r="B1438" t="s">
        <v>14</v>
      </c>
      <c r="C1438" t="s">
        <v>15</v>
      </c>
      <c r="D1438" t="s">
        <v>21</v>
      </c>
      <c r="E1438">
        <v>4541</v>
      </c>
      <c r="F1438">
        <v>5495</v>
      </c>
      <c r="G1438">
        <v>2018</v>
      </c>
      <c r="H1438" t="s">
        <v>46</v>
      </c>
    </row>
    <row r="1439" spans="1:8" x14ac:dyDescent="0.25">
      <c r="A1439" s="6">
        <v>43405</v>
      </c>
      <c r="B1439" t="s">
        <v>16</v>
      </c>
      <c r="C1439" t="s">
        <v>11</v>
      </c>
      <c r="D1439" t="s">
        <v>21</v>
      </c>
      <c r="E1439">
        <v>4089</v>
      </c>
      <c r="F1439">
        <v>4948</v>
      </c>
      <c r="G1439">
        <v>2018</v>
      </c>
      <c r="H1439" t="s">
        <v>46</v>
      </c>
    </row>
    <row r="1440" spans="1:8" x14ac:dyDescent="0.25">
      <c r="A1440" s="6">
        <v>43405</v>
      </c>
      <c r="B1440" t="s">
        <v>17</v>
      </c>
      <c r="C1440" t="s">
        <v>11</v>
      </c>
      <c r="D1440" t="s">
        <v>21</v>
      </c>
      <c r="E1440">
        <v>5988</v>
      </c>
      <c r="F1440">
        <v>7245</v>
      </c>
      <c r="G1440">
        <v>2018</v>
      </c>
      <c r="H1440" t="s">
        <v>46</v>
      </c>
    </row>
    <row r="1441" spans="1:8" x14ac:dyDescent="0.25">
      <c r="A1441" s="6">
        <v>43405</v>
      </c>
      <c r="B1441" t="s">
        <v>18</v>
      </c>
      <c r="C1441" t="s">
        <v>9</v>
      </c>
      <c r="D1441" t="s">
        <v>21</v>
      </c>
      <c r="E1441">
        <v>4797</v>
      </c>
      <c r="F1441">
        <v>5804</v>
      </c>
      <c r="G1441">
        <v>2018</v>
      </c>
      <c r="H1441" t="s">
        <v>46</v>
      </c>
    </row>
    <row r="1442" spans="1:8" x14ac:dyDescent="0.25">
      <c r="A1442" s="6">
        <v>43405</v>
      </c>
      <c r="B1442" t="s">
        <v>19</v>
      </c>
      <c r="C1442" t="s">
        <v>9</v>
      </c>
      <c r="D1442" t="s">
        <v>21</v>
      </c>
      <c r="E1442">
        <v>4880</v>
      </c>
      <c r="F1442">
        <v>5905</v>
      </c>
      <c r="G1442">
        <v>2018</v>
      </c>
      <c r="H1442" t="s">
        <v>46</v>
      </c>
    </row>
    <row r="1443" spans="1:8" x14ac:dyDescent="0.25">
      <c r="A1443" s="6">
        <v>43435</v>
      </c>
      <c r="B1443" t="s">
        <v>3</v>
      </c>
      <c r="C1443" t="s">
        <v>4</v>
      </c>
      <c r="D1443" t="s">
        <v>21</v>
      </c>
      <c r="E1443">
        <v>4073</v>
      </c>
      <c r="F1443">
        <v>4928</v>
      </c>
      <c r="G1443">
        <v>2018</v>
      </c>
      <c r="H1443" t="s">
        <v>47</v>
      </c>
    </row>
    <row r="1444" spans="1:8" x14ac:dyDescent="0.25">
      <c r="A1444" s="6">
        <v>43435</v>
      </c>
      <c r="B1444" t="s">
        <v>6</v>
      </c>
      <c r="C1444" t="s">
        <v>4</v>
      </c>
      <c r="D1444" t="s">
        <v>21</v>
      </c>
      <c r="E1444">
        <v>6628</v>
      </c>
      <c r="F1444">
        <v>8020</v>
      </c>
      <c r="G1444">
        <v>2018</v>
      </c>
      <c r="H1444" t="s">
        <v>47</v>
      </c>
    </row>
    <row r="1445" spans="1:8" x14ac:dyDescent="0.25">
      <c r="A1445" s="6">
        <v>43435</v>
      </c>
      <c r="B1445" t="s">
        <v>7</v>
      </c>
      <c r="C1445" t="s">
        <v>4</v>
      </c>
      <c r="D1445" t="s">
        <v>21</v>
      </c>
      <c r="E1445">
        <v>6355</v>
      </c>
      <c r="F1445">
        <v>7690</v>
      </c>
      <c r="G1445">
        <v>2018</v>
      </c>
      <c r="H1445" t="s">
        <v>47</v>
      </c>
    </row>
    <row r="1446" spans="1:8" x14ac:dyDescent="0.25">
      <c r="A1446" s="6">
        <v>43435</v>
      </c>
      <c r="B1446" t="s">
        <v>8</v>
      </c>
      <c r="C1446" t="s">
        <v>9</v>
      </c>
      <c r="D1446" t="s">
        <v>21</v>
      </c>
      <c r="E1446">
        <v>4371</v>
      </c>
      <c r="F1446">
        <v>5289</v>
      </c>
      <c r="G1446">
        <v>2018</v>
      </c>
      <c r="H1446" t="s">
        <v>47</v>
      </c>
    </row>
    <row r="1447" spans="1:8" x14ac:dyDescent="0.25">
      <c r="A1447" s="6">
        <v>43435</v>
      </c>
      <c r="B1447" t="s">
        <v>10</v>
      </c>
      <c r="C1447" t="s">
        <v>11</v>
      </c>
      <c r="D1447" t="s">
        <v>21</v>
      </c>
      <c r="E1447">
        <v>5174</v>
      </c>
      <c r="F1447">
        <v>6261</v>
      </c>
      <c r="G1447">
        <v>2018</v>
      </c>
      <c r="H1447" t="s">
        <v>47</v>
      </c>
    </row>
    <row r="1448" spans="1:8" x14ac:dyDescent="0.25">
      <c r="A1448" s="6">
        <v>43435</v>
      </c>
      <c r="B1448" t="s">
        <v>12</v>
      </c>
      <c r="C1448" t="s">
        <v>13</v>
      </c>
      <c r="D1448" t="s">
        <v>21</v>
      </c>
      <c r="E1448">
        <v>4691</v>
      </c>
      <c r="F1448">
        <v>5676</v>
      </c>
      <c r="G1448">
        <v>2018</v>
      </c>
      <c r="H1448" t="s">
        <v>47</v>
      </c>
    </row>
    <row r="1449" spans="1:8" x14ac:dyDescent="0.25">
      <c r="A1449" s="6">
        <v>43435</v>
      </c>
      <c r="B1449" t="s">
        <v>14</v>
      </c>
      <c r="C1449" t="s">
        <v>15</v>
      </c>
      <c r="D1449" t="s">
        <v>21</v>
      </c>
      <c r="E1449">
        <v>4083</v>
      </c>
      <c r="F1449">
        <v>4940</v>
      </c>
      <c r="G1449">
        <v>2018</v>
      </c>
      <c r="H1449" t="s">
        <v>47</v>
      </c>
    </row>
    <row r="1450" spans="1:8" x14ac:dyDescent="0.25">
      <c r="A1450" s="6">
        <v>43435</v>
      </c>
      <c r="B1450" t="s">
        <v>16</v>
      </c>
      <c r="C1450" t="s">
        <v>11</v>
      </c>
      <c r="D1450" t="s">
        <v>21</v>
      </c>
      <c r="E1450">
        <v>6314</v>
      </c>
      <c r="F1450">
        <v>7640</v>
      </c>
      <c r="G1450">
        <v>2018</v>
      </c>
      <c r="H1450" t="s">
        <v>47</v>
      </c>
    </row>
    <row r="1451" spans="1:8" x14ac:dyDescent="0.25">
      <c r="A1451" s="6">
        <v>43435</v>
      </c>
      <c r="B1451" t="s">
        <v>17</v>
      </c>
      <c r="C1451" t="s">
        <v>11</v>
      </c>
      <c r="D1451" t="s">
        <v>21</v>
      </c>
      <c r="E1451">
        <v>6291</v>
      </c>
      <c r="F1451">
        <v>7612</v>
      </c>
      <c r="G1451">
        <v>2018</v>
      </c>
      <c r="H1451" t="s">
        <v>47</v>
      </c>
    </row>
    <row r="1452" spans="1:8" x14ac:dyDescent="0.25">
      <c r="A1452" s="6">
        <v>43435</v>
      </c>
      <c r="B1452" t="s">
        <v>18</v>
      </c>
      <c r="C1452" t="s">
        <v>9</v>
      </c>
      <c r="D1452" t="s">
        <v>21</v>
      </c>
      <c r="E1452">
        <v>5242</v>
      </c>
      <c r="F1452">
        <v>6343</v>
      </c>
      <c r="G1452">
        <v>2018</v>
      </c>
      <c r="H1452" t="s">
        <v>47</v>
      </c>
    </row>
    <row r="1453" spans="1:8" x14ac:dyDescent="0.25">
      <c r="A1453" s="6">
        <v>43435</v>
      </c>
      <c r="B1453" t="s">
        <v>19</v>
      </c>
      <c r="C1453" t="s">
        <v>9</v>
      </c>
      <c r="D1453" t="s">
        <v>21</v>
      </c>
      <c r="E1453">
        <v>4743</v>
      </c>
      <c r="F1453">
        <v>5739</v>
      </c>
      <c r="G1453">
        <v>2018</v>
      </c>
      <c r="H1453" t="s">
        <v>47</v>
      </c>
    </row>
    <row r="1454" spans="1:8" x14ac:dyDescent="0.25">
      <c r="A1454" s="6">
        <v>43466</v>
      </c>
      <c r="B1454" t="s">
        <v>3</v>
      </c>
      <c r="C1454" t="s">
        <v>4</v>
      </c>
      <c r="D1454" t="s">
        <v>21</v>
      </c>
      <c r="E1454">
        <v>5604</v>
      </c>
      <c r="F1454">
        <v>7459</v>
      </c>
      <c r="G1454">
        <v>2019</v>
      </c>
      <c r="H1454" t="s">
        <v>38</v>
      </c>
    </row>
    <row r="1455" spans="1:8" x14ac:dyDescent="0.25">
      <c r="A1455" s="6">
        <v>43466</v>
      </c>
      <c r="B1455" t="s">
        <v>6</v>
      </c>
      <c r="C1455" t="s">
        <v>4</v>
      </c>
      <c r="D1455" t="s">
        <v>21</v>
      </c>
      <c r="E1455">
        <v>6010</v>
      </c>
      <c r="F1455">
        <v>7999</v>
      </c>
      <c r="G1455">
        <v>2019</v>
      </c>
      <c r="H1455" t="s">
        <v>38</v>
      </c>
    </row>
    <row r="1456" spans="1:8" x14ac:dyDescent="0.25">
      <c r="A1456" s="6">
        <v>43466</v>
      </c>
      <c r="B1456" t="s">
        <v>7</v>
      </c>
      <c r="C1456" t="s">
        <v>4</v>
      </c>
      <c r="D1456" t="s">
        <v>21</v>
      </c>
      <c r="E1456">
        <v>5256</v>
      </c>
      <c r="F1456">
        <v>6996</v>
      </c>
      <c r="G1456">
        <v>2019</v>
      </c>
      <c r="H1456" t="s">
        <v>38</v>
      </c>
    </row>
    <row r="1457" spans="1:8" x14ac:dyDescent="0.25">
      <c r="A1457" s="6">
        <v>43466</v>
      </c>
      <c r="B1457" t="s">
        <v>8</v>
      </c>
      <c r="C1457" t="s">
        <v>9</v>
      </c>
      <c r="D1457" t="s">
        <v>21</v>
      </c>
      <c r="E1457">
        <v>4295</v>
      </c>
      <c r="F1457">
        <v>5717</v>
      </c>
      <c r="G1457">
        <v>2019</v>
      </c>
      <c r="H1457" t="s">
        <v>38</v>
      </c>
    </row>
    <row r="1458" spans="1:8" x14ac:dyDescent="0.25">
      <c r="A1458" s="6">
        <v>43466</v>
      </c>
      <c r="B1458" t="s">
        <v>10</v>
      </c>
      <c r="C1458" t="s">
        <v>11</v>
      </c>
      <c r="D1458" t="s">
        <v>21</v>
      </c>
      <c r="E1458">
        <v>5351</v>
      </c>
      <c r="F1458">
        <v>7122</v>
      </c>
      <c r="G1458">
        <v>2019</v>
      </c>
      <c r="H1458" t="s">
        <v>38</v>
      </c>
    </row>
    <row r="1459" spans="1:8" x14ac:dyDescent="0.25">
      <c r="A1459" s="6">
        <v>43466</v>
      </c>
      <c r="B1459" t="s">
        <v>12</v>
      </c>
      <c r="C1459" t="s">
        <v>13</v>
      </c>
      <c r="D1459" t="s">
        <v>21</v>
      </c>
      <c r="E1459">
        <v>4942</v>
      </c>
      <c r="F1459">
        <v>6578</v>
      </c>
      <c r="G1459">
        <v>2019</v>
      </c>
      <c r="H1459" t="s">
        <v>38</v>
      </c>
    </row>
    <row r="1460" spans="1:8" x14ac:dyDescent="0.25">
      <c r="A1460" s="6">
        <v>43466</v>
      </c>
      <c r="B1460" t="s">
        <v>14</v>
      </c>
      <c r="C1460" t="s">
        <v>15</v>
      </c>
      <c r="D1460" t="s">
        <v>21</v>
      </c>
      <c r="E1460">
        <v>4021</v>
      </c>
      <c r="F1460">
        <v>5352</v>
      </c>
      <c r="G1460">
        <v>2019</v>
      </c>
      <c r="H1460" t="s">
        <v>38</v>
      </c>
    </row>
    <row r="1461" spans="1:8" x14ac:dyDescent="0.25">
      <c r="A1461" s="6">
        <v>43466</v>
      </c>
      <c r="B1461" t="s">
        <v>16</v>
      </c>
      <c r="C1461" t="s">
        <v>11</v>
      </c>
      <c r="D1461" t="s">
        <v>21</v>
      </c>
      <c r="E1461">
        <v>6536</v>
      </c>
      <c r="F1461">
        <v>8699</v>
      </c>
      <c r="G1461">
        <v>2019</v>
      </c>
      <c r="H1461" t="s">
        <v>38</v>
      </c>
    </row>
    <row r="1462" spans="1:8" x14ac:dyDescent="0.25">
      <c r="A1462" s="6">
        <v>43466</v>
      </c>
      <c r="B1462" t="s">
        <v>17</v>
      </c>
      <c r="C1462" t="s">
        <v>11</v>
      </c>
      <c r="D1462" t="s">
        <v>21</v>
      </c>
      <c r="E1462">
        <v>6065</v>
      </c>
      <c r="F1462">
        <v>8073</v>
      </c>
      <c r="G1462">
        <v>2019</v>
      </c>
      <c r="H1462" t="s">
        <v>38</v>
      </c>
    </row>
    <row r="1463" spans="1:8" x14ac:dyDescent="0.25">
      <c r="A1463" s="6">
        <v>43466</v>
      </c>
      <c r="B1463" t="s">
        <v>18</v>
      </c>
      <c r="C1463" t="s">
        <v>9</v>
      </c>
      <c r="D1463" t="s">
        <v>21</v>
      </c>
      <c r="E1463">
        <v>6144</v>
      </c>
      <c r="F1463">
        <v>8178</v>
      </c>
      <c r="G1463">
        <v>2019</v>
      </c>
      <c r="H1463" t="s">
        <v>38</v>
      </c>
    </row>
    <row r="1464" spans="1:8" x14ac:dyDescent="0.25">
      <c r="A1464" s="6">
        <v>43466</v>
      </c>
      <c r="B1464" t="s">
        <v>19</v>
      </c>
      <c r="C1464" t="s">
        <v>9</v>
      </c>
      <c r="D1464" t="s">
        <v>21</v>
      </c>
      <c r="E1464">
        <v>5452</v>
      </c>
      <c r="F1464">
        <v>7257</v>
      </c>
      <c r="G1464">
        <v>2019</v>
      </c>
      <c r="H1464" t="s">
        <v>38</v>
      </c>
    </row>
    <row r="1465" spans="1:8" x14ac:dyDescent="0.25">
      <c r="A1465" s="6">
        <v>43497</v>
      </c>
      <c r="B1465" t="s">
        <v>3</v>
      </c>
      <c r="C1465" t="s">
        <v>4</v>
      </c>
      <c r="D1465" t="s">
        <v>21</v>
      </c>
      <c r="E1465">
        <v>5224</v>
      </c>
      <c r="F1465">
        <v>6953</v>
      </c>
      <c r="G1465">
        <v>2019</v>
      </c>
      <c r="H1465" t="s">
        <v>39</v>
      </c>
    </row>
    <row r="1466" spans="1:8" x14ac:dyDescent="0.25">
      <c r="A1466" s="6">
        <v>43497</v>
      </c>
      <c r="B1466" t="s">
        <v>6</v>
      </c>
      <c r="C1466" t="s">
        <v>4</v>
      </c>
      <c r="D1466" t="s">
        <v>21</v>
      </c>
      <c r="E1466">
        <v>4186</v>
      </c>
      <c r="F1466">
        <v>5572</v>
      </c>
      <c r="G1466">
        <v>2019</v>
      </c>
      <c r="H1466" t="s">
        <v>39</v>
      </c>
    </row>
    <row r="1467" spans="1:8" x14ac:dyDescent="0.25">
      <c r="A1467" s="6">
        <v>43497</v>
      </c>
      <c r="B1467" t="s">
        <v>7</v>
      </c>
      <c r="C1467" t="s">
        <v>4</v>
      </c>
      <c r="D1467" t="s">
        <v>21</v>
      </c>
      <c r="E1467">
        <v>6097</v>
      </c>
      <c r="F1467">
        <v>8115</v>
      </c>
      <c r="G1467">
        <v>2019</v>
      </c>
      <c r="H1467" t="s">
        <v>39</v>
      </c>
    </row>
    <row r="1468" spans="1:8" x14ac:dyDescent="0.25">
      <c r="A1468" s="6">
        <v>43497</v>
      </c>
      <c r="B1468" t="s">
        <v>8</v>
      </c>
      <c r="C1468" t="s">
        <v>9</v>
      </c>
      <c r="D1468" t="s">
        <v>21</v>
      </c>
      <c r="E1468">
        <v>7034</v>
      </c>
      <c r="F1468">
        <v>9362</v>
      </c>
      <c r="G1468">
        <v>2019</v>
      </c>
      <c r="H1468" t="s">
        <v>39</v>
      </c>
    </row>
    <row r="1469" spans="1:8" x14ac:dyDescent="0.25">
      <c r="A1469" s="6">
        <v>43497</v>
      </c>
      <c r="B1469" t="s">
        <v>10</v>
      </c>
      <c r="C1469" t="s">
        <v>11</v>
      </c>
      <c r="D1469" t="s">
        <v>21</v>
      </c>
      <c r="E1469">
        <v>6235</v>
      </c>
      <c r="F1469">
        <v>8299</v>
      </c>
      <c r="G1469">
        <v>2019</v>
      </c>
      <c r="H1469" t="s">
        <v>39</v>
      </c>
    </row>
    <row r="1470" spans="1:8" x14ac:dyDescent="0.25">
      <c r="A1470" s="6">
        <v>43497</v>
      </c>
      <c r="B1470" t="s">
        <v>12</v>
      </c>
      <c r="C1470" t="s">
        <v>13</v>
      </c>
      <c r="D1470" t="s">
        <v>21</v>
      </c>
      <c r="E1470">
        <v>4185</v>
      </c>
      <c r="F1470">
        <v>5570</v>
      </c>
      <c r="G1470">
        <v>2019</v>
      </c>
      <c r="H1470" t="s">
        <v>39</v>
      </c>
    </row>
    <row r="1471" spans="1:8" x14ac:dyDescent="0.25">
      <c r="A1471" s="6">
        <v>43497</v>
      </c>
      <c r="B1471" t="s">
        <v>14</v>
      </c>
      <c r="C1471" t="s">
        <v>15</v>
      </c>
      <c r="D1471" t="s">
        <v>21</v>
      </c>
      <c r="E1471">
        <v>4798</v>
      </c>
      <c r="F1471">
        <v>6386</v>
      </c>
      <c r="G1471">
        <v>2019</v>
      </c>
      <c r="H1471" t="s">
        <v>39</v>
      </c>
    </row>
    <row r="1472" spans="1:8" x14ac:dyDescent="0.25">
      <c r="A1472" s="6">
        <v>43497</v>
      </c>
      <c r="B1472" t="s">
        <v>16</v>
      </c>
      <c r="C1472" t="s">
        <v>11</v>
      </c>
      <c r="D1472" t="s">
        <v>21</v>
      </c>
      <c r="E1472">
        <v>6378</v>
      </c>
      <c r="F1472">
        <v>8489</v>
      </c>
      <c r="G1472">
        <v>2019</v>
      </c>
      <c r="H1472" t="s">
        <v>39</v>
      </c>
    </row>
    <row r="1473" spans="1:8" x14ac:dyDescent="0.25">
      <c r="A1473" s="6">
        <v>43497</v>
      </c>
      <c r="B1473" t="s">
        <v>17</v>
      </c>
      <c r="C1473" t="s">
        <v>11</v>
      </c>
      <c r="D1473" t="s">
        <v>21</v>
      </c>
      <c r="E1473">
        <v>5176</v>
      </c>
      <c r="F1473">
        <v>6889</v>
      </c>
      <c r="G1473">
        <v>2019</v>
      </c>
      <c r="H1473" t="s">
        <v>39</v>
      </c>
    </row>
    <row r="1474" spans="1:8" x14ac:dyDescent="0.25">
      <c r="A1474" s="6">
        <v>43497</v>
      </c>
      <c r="B1474" t="s">
        <v>18</v>
      </c>
      <c r="C1474" t="s">
        <v>9</v>
      </c>
      <c r="D1474" t="s">
        <v>21</v>
      </c>
      <c r="E1474">
        <v>4742</v>
      </c>
      <c r="F1474">
        <v>6312</v>
      </c>
      <c r="G1474">
        <v>2019</v>
      </c>
      <c r="H1474" t="s">
        <v>39</v>
      </c>
    </row>
    <row r="1475" spans="1:8" x14ac:dyDescent="0.25">
      <c r="A1475" s="6">
        <v>43497</v>
      </c>
      <c r="B1475" t="s">
        <v>19</v>
      </c>
      <c r="C1475" t="s">
        <v>9</v>
      </c>
      <c r="D1475" t="s">
        <v>21</v>
      </c>
      <c r="E1475">
        <v>6784</v>
      </c>
      <c r="F1475">
        <v>9030</v>
      </c>
      <c r="G1475">
        <v>2019</v>
      </c>
      <c r="H1475" t="s">
        <v>39</v>
      </c>
    </row>
    <row r="1476" spans="1:8" x14ac:dyDescent="0.25">
      <c r="A1476" s="6">
        <v>43525</v>
      </c>
      <c r="B1476" t="s">
        <v>3</v>
      </c>
      <c r="C1476" t="s">
        <v>4</v>
      </c>
      <c r="D1476" t="s">
        <v>21</v>
      </c>
      <c r="E1476">
        <v>5582</v>
      </c>
      <c r="F1476">
        <v>7430</v>
      </c>
      <c r="G1476">
        <v>2019</v>
      </c>
      <c r="H1476" t="s">
        <v>40</v>
      </c>
    </row>
    <row r="1477" spans="1:8" x14ac:dyDescent="0.25">
      <c r="A1477" s="6">
        <v>43525</v>
      </c>
      <c r="B1477" t="s">
        <v>6</v>
      </c>
      <c r="C1477" t="s">
        <v>4</v>
      </c>
      <c r="D1477" t="s">
        <v>21</v>
      </c>
      <c r="E1477">
        <v>7091</v>
      </c>
      <c r="F1477">
        <v>9438</v>
      </c>
      <c r="G1477">
        <v>2019</v>
      </c>
      <c r="H1477" t="s">
        <v>40</v>
      </c>
    </row>
    <row r="1478" spans="1:8" x14ac:dyDescent="0.25">
      <c r="A1478" s="6">
        <v>43525</v>
      </c>
      <c r="B1478" t="s">
        <v>7</v>
      </c>
      <c r="C1478" t="s">
        <v>4</v>
      </c>
      <c r="D1478" t="s">
        <v>21</v>
      </c>
      <c r="E1478">
        <v>6187</v>
      </c>
      <c r="F1478">
        <v>8235</v>
      </c>
      <c r="G1478">
        <v>2019</v>
      </c>
      <c r="H1478" t="s">
        <v>40</v>
      </c>
    </row>
    <row r="1479" spans="1:8" x14ac:dyDescent="0.25">
      <c r="A1479" s="6">
        <v>43525</v>
      </c>
      <c r="B1479" t="s">
        <v>8</v>
      </c>
      <c r="C1479" t="s">
        <v>9</v>
      </c>
      <c r="D1479" t="s">
        <v>21</v>
      </c>
      <c r="E1479">
        <v>6741</v>
      </c>
      <c r="F1479">
        <v>8972</v>
      </c>
      <c r="G1479">
        <v>2019</v>
      </c>
      <c r="H1479" t="s">
        <v>40</v>
      </c>
    </row>
    <row r="1480" spans="1:8" x14ac:dyDescent="0.25">
      <c r="A1480" s="6">
        <v>43525</v>
      </c>
      <c r="B1480" t="s">
        <v>10</v>
      </c>
      <c r="C1480" t="s">
        <v>11</v>
      </c>
      <c r="D1480" t="s">
        <v>21</v>
      </c>
      <c r="E1480">
        <v>4772</v>
      </c>
      <c r="F1480">
        <v>6352</v>
      </c>
      <c r="G1480">
        <v>2019</v>
      </c>
      <c r="H1480" t="s">
        <v>40</v>
      </c>
    </row>
    <row r="1481" spans="1:8" x14ac:dyDescent="0.25">
      <c r="A1481" s="6">
        <v>43525</v>
      </c>
      <c r="B1481" t="s">
        <v>12</v>
      </c>
      <c r="C1481" t="s">
        <v>13</v>
      </c>
      <c r="D1481" t="s">
        <v>21</v>
      </c>
      <c r="E1481">
        <v>5600</v>
      </c>
      <c r="F1481">
        <v>7454</v>
      </c>
      <c r="G1481">
        <v>2019</v>
      </c>
      <c r="H1481" t="s">
        <v>40</v>
      </c>
    </row>
    <row r="1482" spans="1:8" x14ac:dyDescent="0.25">
      <c r="A1482" s="6">
        <v>43525</v>
      </c>
      <c r="B1482" t="s">
        <v>14</v>
      </c>
      <c r="C1482" t="s">
        <v>15</v>
      </c>
      <c r="D1482" t="s">
        <v>21</v>
      </c>
      <c r="E1482">
        <v>4251</v>
      </c>
      <c r="F1482">
        <v>5658</v>
      </c>
      <c r="G1482">
        <v>2019</v>
      </c>
      <c r="H1482" t="s">
        <v>40</v>
      </c>
    </row>
    <row r="1483" spans="1:8" x14ac:dyDescent="0.25">
      <c r="A1483" s="6">
        <v>43525</v>
      </c>
      <c r="B1483" t="s">
        <v>16</v>
      </c>
      <c r="C1483" t="s">
        <v>11</v>
      </c>
      <c r="D1483" t="s">
        <v>21</v>
      </c>
      <c r="E1483">
        <v>6031</v>
      </c>
      <c r="F1483">
        <v>8027</v>
      </c>
      <c r="G1483">
        <v>2019</v>
      </c>
      <c r="H1483" t="s">
        <v>40</v>
      </c>
    </row>
    <row r="1484" spans="1:8" x14ac:dyDescent="0.25">
      <c r="A1484" s="6">
        <v>43525</v>
      </c>
      <c r="B1484" t="s">
        <v>17</v>
      </c>
      <c r="C1484" t="s">
        <v>11</v>
      </c>
      <c r="D1484" t="s">
        <v>21</v>
      </c>
      <c r="E1484">
        <v>5517</v>
      </c>
      <c r="F1484">
        <v>7343</v>
      </c>
      <c r="G1484">
        <v>2019</v>
      </c>
      <c r="H1484" t="s">
        <v>40</v>
      </c>
    </row>
    <row r="1485" spans="1:8" x14ac:dyDescent="0.25">
      <c r="A1485" s="6">
        <v>43525</v>
      </c>
      <c r="B1485" t="s">
        <v>18</v>
      </c>
      <c r="C1485" t="s">
        <v>9</v>
      </c>
      <c r="D1485" t="s">
        <v>21</v>
      </c>
      <c r="E1485">
        <v>4483</v>
      </c>
      <c r="F1485">
        <v>5967</v>
      </c>
      <c r="G1485">
        <v>2019</v>
      </c>
      <c r="H1485" t="s">
        <v>40</v>
      </c>
    </row>
    <row r="1486" spans="1:8" x14ac:dyDescent="0.25">
      <c r="A1486" s="6">
        <v>43525</v>
      </c>
      <c r="B1486" t="s">
        <v>19</v>
      </c>
      <c r="C1486" t="s">
        <v>9</v>
      </c>
      <c r="D1486" t="s">
        <v>21</v>
      </c>
      <c r="E1486">
        <v>6998</v>
      </c>
      <c r="F1486">
        <v>9314</v>
      </c>
      <c r="G1486">
        <v>2019</v>
      </c>
      <c r="H1486" t="s">
        <v>40</v>
      </c>
    </row>
    <row r="1487" spans="1:8" x14ac:dyDescent="0.25">
      <c r="A1487" s="6">
        <v>43556</v>
      </c>
      <c r="B1487" t="s">
        <v>3</v>
      </c>
      <c r="C1487" t="s">
        <v>4</v>
      </c>
      <c r="D1487" t="s">
        <v>21</v>
      </c>
      <c r="E1487">
        <v>5715</v>
      </c>
      <c r="F1487">
        <v>7607</v>
      </c>
      <c r="G1487">
        <v>2019</v>
      </c>
      <c r="H1487" t="s">
        <v>35</v>
      </c>
    </row>
    <row r="1488" spans="1:8" x14ac:dyDescent="0.25">
      <c r="A1488" s="6">
        <v>43556</v>
      </c>
      <c r="B1488" t="s">
        <v>6</v>
      </c>
      <c r="C1488" t="s">
        <v>4</v>
      </c>
      <c r="D1488" t="s">
        <v>21</v>
      </c>
      <c r="E1488">
        <v>4956</v>
      </c>
      <c r="F1488">
        <v>6596</v>
      </c>
      <c r="G1488">
        <v>2019</v>
      </c>
      <c r="H1488" t="s">
        <v>35</v>
      </c>
    </row>
    <row r="1489" spans="1:8" x14ac:dyDescent="0.25">
      <c r="A1489" s="6">
        <v>43556</v>
      </c>
      <c r="B1489" t="s">
        <v>7</v>
      </c>
      <c r="C1489" t="s">
        <v>4</v>
      </c>
      <c r="D1489" t="s">
        <v>21</v>
      </c>
      <c r="E1489">
        <v>5158</v>
      </c>
      <c r="F1489">
        <v>6865</v>
      </c>
      <c r="G1489">
        <v>2019</v>
      </c>
      <c r="H1489" t="s">
        <v>35</v>
      </c>
    </row>
    <row r="1490" spans="1:8" x14ac:dyDescent="0.25">
      <c r="A1490" s="6">
        <v>43556</v>
      </c>
      <c r="B1490" t="s">
        <v>8</v>
      </c>
      <c r="C1490" t="s">
        <v>9</v>
      </c>
      <c r="D1490" t="s">
        <v>21</v>
      </c>
      <c r="E1490">
        <v>5304</v>
      </c>
      <c r="F1490">
        <v>7060</v>
      </c>
      <c r="G1490">
        <v>2019</v>
      </c>
      <c r="H1490" t="s">
        <v>35</v>
      </c>
    </row>
    <row r="1491" spans="1:8" x14ac:dyDescent="0.25">
      <c r="A1491" s="6">
        <v>43556</v>
      </c>
      <c r="B1491" t="s">
        <v>10</v>
      </c>
      <c r="C1491" t="s">
        <v>11</v>
      </c>
      <c r="D1491" t="s">
        <v>21</v>
      </c>
      <c r="E1491">
        <v>6313</v>
      </c>
      <c r="F1491">
        <v>8403</v>
      </c>
      <c r="G1491">
        <v>2019</v>
      </c>
      <c r="H1491" t="s">
        <v>35</v>
      </c>
    </row>
    <row r="1492" spans="1:8" x14ac:dyDescent="0.25">
      <c r="A1492" s="6">
        <v>43556</v>
      </c>
      <c r="B1492" t="s">
        <v>12</v>
      </c>
      <c r="C1492" t="s">
        <v>13</v>
      </c>
      <c r="D1492" t="s">
        <v>21</v>
      </c>
      <c r="E1492">
        <v>5498</v>
      </c>
      <c r="F1492">
        <v>7318</v>
      </c>
      <c r="G1492">
        <v>2019</v>
      </c>
      <c r="H1492" t="s">
        <v>35</v>
      </c>
    </row>
    <row r="1493" spans="1:8" x14ac:dyDescent="0.25">
      <c r="A1493" s="6">
        <v>43556</v>
      </c>
      <c r="B1493" t="s">
        <v>14</v>
      </c>
      <c r="C1493" t="s">
        <v>15</v>
      </c>
      <c r="D1493" t="s">
        <v>21</v>
      </c>
      <c r="E1493">
        <v>5010</v>
      </c>
      <c r="F1493">
        <v>6668</v>
      </c>
      <c r="G1493">
        <v>2019</v>
      </c>
      <c r="H1493" t="s">
        <v>35</v>
      </c>
    </row>
    <row r="1494" spans="1:8" x14ac:dyDescent="0.25">
      <c r="A1494" s="6">
        <v>43556</v>
      </c>
      <c r="B1494" t="s">
        <v>16</v>
      </c>
      <c r="C1494" t="s">
        <v>11</v>
      </c>
      <c r="D1494" t="s">
        <v>21</v>
      </c>
      <c r="E1494">
        <v>4910</v>
      </c>
      <c r="F1494">
        <v>6535</v>
      </c>
      <c r="G1494">
        <v>2019</v>
      </c>
      <c r="H1494" t="s">
        <v>35</v>
      </c>
    </row>
    <row r="1495" spans="1:8" x14ac:dyDescent="0.25">
      <c r="A1495" s="6">
        <v>43556</v>
      </c>
      <c r="B1495" t="s">
        <v>17</v>
      </c>
      <c r="C1495" t="s">
        <v>11</v>
      </c>
      <c r="D1495" t="s">
        <v>21</v>
      </c>
      <c r="E1495">
        <v>5396</v>
      </c>
      <c r="F1495">
        <v>7182</v>
      </c>
      <c r="G1495">
        <v>2019</v>
      </c>
      <c r="H1495" t="s">
        <v>35</v>
      </c>
    </row>
    <row r="1496" spans="1:8" x14ac:dyDescent="0.25">
      <c r="A1496" s="6">
        <v>43556</v>
      </c>
      <c r="B1496" t="s">
        <v>18</v>
      </c>
      <c r="C1496" t="s">
        <v>9</v>
      </c>
      <c r="D1496" t="s">
        <v>21</v>
      </c>
      <c r="E1496">
        <v>5412</v>
      </c>
      <c r="F1496">
        <v>7203</v>
      </c>
      <c r="G1496">
        <v>2019</v>
      </c>
      <c r="H1496" t="s">
        <v>35</v>
      </c>
    </row>
    <row r="1497" spans="1:8" x14ac:dyDescent="0.25">
      <c r="A1497" s="6">
        <v>43556</v>
      </c>
      <c r="B1497" t="s">
        <v>19</v>
      </c>
      <c r="C1497" t="s">
        <v>9</v>
      </c>
      <c r="D1497" t="s">
        <v>21</v>
      </c>
      <c r="E1497">
        <v>6356</v>
      </c>
      <c r="F1497">
        <v>8460</v>
      </c>
      <c r="G1497">
        <v>2019</v>
      </c>
      <c r="H1497" t="s">
        <v>35</v>
      </c>
    </row>
    <row r="1498" spans="1:8" x14ac:dyDescent="0.25">
      <c r="A1498" s="6">
        <v>43586</v>
      </c>
      <c r="B1498" t="s">
        <v>3</v>
      </c>
      <c r="C1498" t="s">
        <v>4</v>
      </c>
      <c r="D1498" t="s">
        <v>21</v>
      </c>
      <c r="E1498">
        <v>6882</v>
      </c>
      <c r="F1498">
        <v>9160</v>
      </c>
      <c r="G1498">
        <v>2019</v>
      </c>
      <c r="H1498" t="s">
        <v>36</v>
      </c>
    </row>
    <row r="1499" spans="1:8" x14ac:dyDescent="0.25">
      <c r="A1499" s="6">
        <v>43586</v>
      </c>
      <c r="B1499" t="s">
        <v>6</v>
      </c>
      <c r="C1499" t="s">
        <v>4</v>
      </c>
      <c r="D1499" t="s">
        <v>21</v>
      </c>
      <c r="E1499">
        <v>7213</v>
      </c>
      <c r="F1499">
        <v>9601</v>
      </c>
      <c r="G1499">
        <v>2019</v>
      </c>
      <c r="H1499" t="s">
        <v>36</v>
      </c>
    </row>
    <row r="1500" spans="1:8" x14ac:dyDescent="0.25">
      <c r="A1500" s="6">
        <v>43586</v>
      </c>
      <c r="B1500" t="s">
        <v>7</v>
      </c>
      <c r="C1500" t="s">
        <v>4</v>
      </c>
      <c r="D1500" t="s">
        <v>21</v>
      </c>
      <c r="E1500">
        <v>5087</v>
      </c>
      <c r="F1500">
        <v>6771</v>
      </c>
      <c r="G1500">
        <v>2019</v>
      </c>
      <c r="H1500" t="s">
        <v>36</v>
      </c>
    </row>
    <row r="1501" spans="1:8" x14ac:dyDescent="0.25">
      <c r="A1501" s="6">
        <v>43586</v>
      </c>
      <c r="B1501" t="s">
        <v>8</v>
      </c>
      <c r="C1501" t="s">
        <v>9</v>
      </c>
      <c r="D1501" t="s">
        <v>21</v>
      </c>
      <c r="E1501">
        <v>6774</v>
      </c>
      <c r="F1501">
        <v>9016</v>
      </c>
      <c r="G1501">
        <v>2019</v>
      </c>
      <c r="H1501" t="s">
        <v>36</v>
      </c>
    </row>
    <row r="1502" spans="1:8" x14ac:dyDescent="0.25">
      <c r="A1502" s="6">
        <v>43586</v>
      </c>
      <c r="B1502" t="s">
        <v>10</v>
      </c>
      <c r="C1502" t="s">
        <v>11</v>
      </c>
      <c r="D1502" t="s">
        <v>21</v>
      </c>
      <c r="E1502">
        <v>6972</v>
      </c>
      <c r="F1502">
        <v>9280</v>
      </c>
      <c r="G1502">
        <v>2019</v>
      </c>
      <c r="H1502" t="s">
        <v>36</v>
      </c>
    </row>
    <row r="1503" spans="1:8" x14ac:dyDescent="0.25">
      <c r="A1503" s="6">
        <v>43586</v>
      </c>
      <c r="B1503" t="s">
        <v>12</v>
      </c>
      <c r="C1503" t="s">
        <v>13</v>
      </c>
      <c r="D1503" t="s">
        <v>21</v>
      </c>
      <c r="E1503">
        <v>6909</v>
      </c>
      <c r="F1503">
        <v>9196</v>
      </c>
      <c r="G1503">
        <v>2019</v>
      </c>
      <c r="H1503" t="s">
        <v>36</v>
      </c>
    </row>
    <row r="1504" spans="1:8" x14ac:dyDescent="0.25">
      <c r="A1504" s="6">
        <v>43586</v>
      </c>
      <c r="B1504" t="s">
        <v>14</v>
      </c>
      <c r="C1504" t="s">
        <v>15</v>
      </c>
      <c r="D1504" t="s">
        <v>21</v>
      </c>
      <c r="E1504">
        <v>5630</v>
      </c>
      <c r="F1504">
        <v>7494</v>
      </c>
      <c r="G1504">
        <v>2019</v>
      </c>
      <c r="H1504" t="s">
        <v>36</v>
      </c>
    </row>
    <row r="1505" spans="1:8" x14ac:dyDescent="0.25">
      <c r="A1505" s="6">
        <v>43586</v>
      </c>
      <c r="B1505" t="s">
        <v>16</v>
      </c>
      <c r="C1505" t="s">
        <v>11</v>
      </c>
      <c r="D1505" t="s">
        <v>21</v>
      </c>
      <c r="E1505">
        <v>5380</v>
      </c>
      <c r="F1505">
        <v>7161</v>
      </c>
      <c r="G1505">
        <v>2019</v>
      </c>
      <c r="H1505" t="s">
        <v>36</v>
      </c>
    </row>
    <row r="1506" spans="1:8" x14ac:dyDescent="0.25">
      <c r="A1506" s="6">
        <v>43586</v>
      </c>
      <c r="B1506" t="s">
        <v>17</v>
      </c>
      <c r="C1506" t="s">
        <v>11</v>
      </c>
      <c r="D1506" t="s">
        <v>21</v>
      </c>
      <c r="E1506">
        <v>4795</v>
      </c>
      <c r="F1506">
        <v>6382</v>
      </c>
      <c r="G1506">
        <v>2019</v>
      </c>
      <c r="H1506" t="s">
        <v>36</v>
      </c>
    </row>
    <row r="1507" spans="1:8" x14ac:dyDescent="0.25">
      <c r="A1507" s="6">
        <v>43586</v>
      </c>
      <c r="B1507" t="s">
        <v>18</v>
      </c>
      <c r="C1507" t="s">
        <v>9</v>
      </c>
      <c r="D1507" t="s">
        <v>21</v>
      </c>
      <c r="E1507">
        <v>5230</v>
      </c>
      <c r="F1507">
        <v>6961</v>
      </c>
      <c r="G1507">
        <v>2019</v>
      </c>
      <c r="H1507" t="s">
        <v>36</v>
      </c>
    </row>
    <row r="1508" spans="1:8" x14ac:dyDescent="0.25">
      <c r="A1508" s="6">
        <v>43586</v>
      </c>
      <c r="B1508" t="s">
        <v>19</v>
      </c>
      <c r="C1508" t="s">
        <v>9</v>
      </c>
      <c r="D1508" t="s">
        <v>21</v>
      </c>
      <c r="E1508">
        <v>4578</v>
      </c>
      <c r="F1508">
        <v>6093</v>
      </c>
      <c r="G1508">
        <v>2019</v>
      </c>
      <c r="H1508" t="s">
        <v>36</v>
      </c>
    </row>
    <row r="1509" spans="1:8" x14ac:dyDescent="0.25">
      <c r="A1509" s="6">
        <v>43617</v>
      </c>
      <c r="B1509" t="s">
        <v>3</v>
      </c>
      <c r="C1509" t="s">
        <v>4</v>
      </c>
      <c r="D1509" t="s">
        <v>21</v>
      </c>
      <c r="E1509">
        <v>6919</v>
      </c>
      <c r="F1509">
        <v>9209</v>
      </c>
      <c r="G1509">
        <v>2019</v>
      </c>
      <c r="H1509" t="s">
        <v>41</v>
      </c>
    </row>
    <row r="1510" spans="1:8" x14ac:dyDescent="0.25">
      <c r="A1510" s="6">
        <v>43617</v>
      </c>
      <c r="B1510" t="s">
        <v>6</v>
      </c>
      <c r="C1510" t="s">
        <v>4</v>
      </c>
      <c r="D1510" t="s">
        <v>21</v>
      </c>
      <c r="E1510">
        <v>5801</v>
      </c>
      <c r="F1510">
        <v>7721</v>
      </c>
      <c r="G1510">
        <v>2019</v>
      </c>
      <c r="H1510" t="s">
        <v>41</v>
      </c>
    </row>
    <row r="1511" spans="1:8" x14ac:dyDescent="0.25">
      <c r="A1511" s="6">
        <v>43617</v>
      </c>
      <c r="B1511" t="s">
        <v>7</v>
      </c>
      <c r="C1511" t="s">
        <v>4</v>
      </c>
      <c r="D1511" t="s">
        <v>21</v>
      </c>
      <c r="E1511">
        <v>6957</v>
      </c>
      <c r="F1511">
        <v>9260</v>
      </c>
      <c r="G1511">
        <v>2019</v>
      </c>
      <c r="H1511" t="s">
        <v>41</v>
      </c>
    </row>
    <row r="1512" spans="1:8" x14ac:dyDescent="0.25">
      <c r="A1512" s="6">
        <v>43617</v>
      </c>
      <c r="B1512" t="s">
        <v>8</v>
      </c>
      <c r="C1512" t="s">
        <v>9</v>
      </c>
      <c r="D1512" t="s">
        <v>21</v>
      </c>
      <c r="E1512">
        <v>6730</v>
      </c>
      <c r="F1512">
        <v>8958</v>
      </c>
      <c r="G1512">
        <v>2019</v>
      </c>
      <c r="H1512" t="s">
        <v>41</v>
      </c>
    </row>
    <row r="1513" spans="1:8" x14ac:dyDescent="0.25">
      <c r="A1513" s="6">
        <v>43617</v>
      </c>
      <c r="B1513" t="s">
        <v>10</v>
      </c>
      <c r="C1513" t="s">
        <v>11</v>
      </c>
      <c r="D1513" t="s">
        <v>21</v>
      </c>
      <c r="E1513">
        <v>4329</v>
      </c>
      <c r="F1513">
        <v>5762</v>
      </c>
      <c r="G1513">
        <v>2019</v>
      </c>
      <c r="H1513" t="s">
        <v>41</v>
      </c>
    </row>
    <row r="1514" spans="1:8" x14ac:dyDescent="0.25">
      <c r="A1514" s="6">
        <v>43617</v>
      </c>
      <c r="B1514" t="s">
        <v>12</v>
      </c>
      <c r="C1514" t="s">
        <v>13</v>
      </c>
      <c r="D1514" t="s">
        <v>21</v>
      </c>
      <c r="E1514">
        <v>6986</v>
      </c>
      <c r="F1514">
        <v>9298</v>
      </c>
      <c r="G1514">
        <v>2019</v>
      </c>
      <c r="H1514" t="s">
        <v>41</v>
      </c>
    </row>
    <row r="1515" spans="1:8" x14ac:dyDescent="0.25">
      <c r="A1515" s="6">
        <v>43617</v>
      </c>
      <c r="B1515" t="s">
        <v>14</v>
      </c>
      <c r="C1515" t="s">
        <v>15</v>
      </c>
      <c r="D1515" t="s">
        <v>21</v>
      </c>
      <c r="E1515">
        <v>5740</v>
      </c>
      <c r="F1515">
        <v>7640</v>
      </c>
      <c r="G1515">
        <v>2019</v>
      </c>
      <c r="H1515" t="s">
        <v>41</v>
      </c>
    </row>
    <row r="1516" spans="1:8" x14ac:dyDescent="0.25">
      <c r="A1516" s="6">
        <v>43617</v>
      </c>
      <c r="B1516" t="s">
        <v>16</v>
      </c>
      <c r="C1516" t="s">
        <v>11</v>
      </c>
      <c r="D1516" t="s">
        <v>21</v>
      </c>
      <c r="E1516">
        <v>5773</v>
      </c>
      <c r="F1516">
        <v>7684</v>
      </c>
      <c r="G1516">
        <v>2019</v>
      </c>
      <c r="H1516" t="s">
        <v>41</v>
      </c>
    </row>
    <row r="1517" spans="1:8" x14ac:dyDescent="0.25">
      <c r="A1517" s="6">
        <v>43617</v>
      </c>
      <c r="B1517" t="s">
        <v>17</v>
      </c>
      <c r="C1517" t="s">
        <v>11</v>
      </c>
      <c r="D1517" t="s">
        <v>21</v>
      </c>
      <c r="E1517">
        <v>7249</v>
      </c>
      <c r="F1517">
        <v>9648</v>
      </c>
      <c r="G1517">
        <v>2019</v>
      </c>
      <c r="H1517" t="s">
        <v>41</v>
      </c>
    </row>
    <row r="1518" spans="1:8" x14ac:dyDescent="0.25">
      <c r="A1518" s="6">
        <v>43617</v>
      </c>
      <c r="B1518" t="s">
        <v>18</v>
      </c>
      <c r="C1518" t="s">
        <v>9</v>
      </c>
      <c r="D1518" t="s">
        <v>21</v>
      </c>
      <c r="E1518">
        <v>5229</v>
      </c>
      <c r="F1518">
        <v>6960</v>
      </c>
      <c r="G1518">
        <v>2019</v>
      </c>
      <c r="H1518" t="s">
        <v>41</v>
      </c>
    </row>
    <row r="1519" spans="1:8" x14ac:dyDescent="0.25">
      <c r="A1519" s="6">
        <v>43617</v>
      </c>
      <c r="B1519" t="s">
        <v>19</v>
      </c>
      <c r="C1519" t="s">
        <v>9</v>
      </c>
      <c r="D1519" t="s">
        <v>21</v>
      </c>
      <c r="E1519">
        <v>6404</v>
      </c>
      <c r="F1519">
        <v>8524</v>
      </c>
      <c r="G1519">
        <v>2019</v>
      </c>
      <c r="H1519" t="s">
        <v>41</v>
      </c>
    </row>
    <row r="1520" spans="1:8" x14ac:dyDescent="0.25">
      <c r="A1520" s="6">
        <v>43647</v>
      </c>
      <c r="B1520" t="s">
        <v>3</v>
      </c>
      <c r="C1520" t="s">
        <v>4</v>
      </c>
      <c r="D1520" t="s">
        <v>21</v>
      </c>
      <c r="E1520">
        <v>6666</v>
      </c>
      <c r="F1520">
        <v>8872</v>
      </c>
      <c r="G1520">
        <v>2019</v>
      </c>
      <c r="H1520" t="s">
        <v>42</v>
      </c>
    </row>
    <row r="1521" spans="1:8" x14ac:dyDescent="0.25">
      <c r="A1521" s="6">
        <v>43647</v>
      </c>
      <c r="B1521" t="s">
        <v>6</v>
      </c>
      <c r="C1521" t="s">
        <v>4</v>
      </c>
      <c r="D1521" t="s">
        <v>21</v>
      </c>
      <c r="E1521">
        <v>5183</v>
      </c>
      <c r="F1521">
        <v>6899</v>
      </c>
      <c r="G1521">
        <v>2019</v>
      </c>
      <c r="H1521" t="s">
        <v>42</v>
      </c>
    </row>
    <row r="1522" spans="1:8" x14ac:dyDescent="0.25">
      <c r="A1522" s="6">
        <v>43647</v>
      </c>
      <c r="B1522" t="s">
        <v>7</v>
      </c>
      <c r="C1522" t="s">
        <v>4</v>
      </c>
      <c r="D1522" t="s">
        <v>21</v>
      </c>
      <c r="E1522">
        <v>6094</v>
      </c>
      <c r="F1522">
        <v>8111</v>
      </c>
      <c r="G1522">
        <v>2019</v>
      </c>
      <c r="H1522" t="s">
        <v>42</v>
      </c>
    </row>
    <row r="1523" spans="1:8" x14ac:dyDescent="0.25">
      <c r="A1523" s="6">
        <v>43647</v>
      </c>
      <c r="B1523" t="s">
        <v>8</v>
      </c>
      <c r="C1523" t="s">
        <v>9</v>
      </c>
      <c r="D1523" t="s">
        <v>21</v>
      </c>
      <c r="E1523">
        <v>6038</v>
      </c>
      <c r="F1523">
        <v>8037</v>
      </c>
      <c r="G1523">
        <v>2019</v>
      </c>
      <c r="H1523" t="s">
        <v>42</v>
      </c>
    </row>
    <row r="1524" spans="1:8" x14ac:dyDescent="0.25">
      <c r="A1524" s="6">
        <v>43647</v>
      </c>
      <c r="B1524" t="s">
        <v>10</v>
      </c>
      <c r="C1524" t="s">
        <v>11</v>
      </c>
      <c r="D1524" t="s">
        <v>21</v>
      </c>
      <c r="E1524">
        <v>6857</v>
      </c>
      <c r="F1524">
        <v>9127</v>
      </c>
      <c r="G1524">
        <v>2019</v>
      </c>
      <c r="H1524" t="s">
        <v>42</v>
      </c>
    </row>
    <row r="1525" spans="1:8" x14ac:dyDescent="0.25">
      <c r="A1525" s="6">
        <v>43647</v>
      </c>
      <c r="B1525" t="s">
        <v>12</v>
      </c>
      <c r="C1525" t="s">
        <v>13</v>
      </c>
      <c r="D1525" t="s">
        <v>21</v>
      </c>
      <c r="E1525">
        <v>6984</v>
      </c>
      <c r="F1525">
        <v>9296</v>
      </c>
      <c r="G1525">
        <v>2019</v>
      </c>
      <c r="H1525" t="s">
        <v>42</v>
      </c>
    </row>
    <row r="1526" spans="1:8" x14ac:dyDescent="0.25">
      <c r="A1526" s="6">
        <v>43647</v>
      </c>
      <c r="B1526" t="s">
        <v>14</v>
      </c>
      <c r="C1526" t="s">
        <v>15</v>
      </c>
      <c r="D1526" t="s">
        <v>21</v>
      </c>
      <c r="E1526">
        <v>5605</v>
      </c>
      <c r="F1526">
        <v>7460</v>
      </c>
      <c r="G1526">
        <v>2019</v>
      </c>
      <c r="H1526" t="s">
        <v>42</v>
      </c>
    </row>
    <row r="1527" spans="1:8" x14ac:dyDescent="0.25">
      <c r="A1527" s="6">
        <v>43647</v>
      </c>
      <c r="B1527" t="s">
        <v>16</v>
      </c>
      <c r="C1527" t="s">
        <v>11</v>
      </c>
      <c r="D1527" t="s">
        <v>21</v>
      </c>
      <c r="E1527">
        <v>6673</v>
      </c>
      <c r="F1527">
        <v>8882</v>
      </c>
      <c r="G1527">
        <v>2019</v>
      </c>
      <c r="H1527" t="s">
        <v>42</v>
      </c>
    </row>
    <row r="1528" spans="1:8" x14ac:dyDescent="0.25">
      <c r="A1528" s="6">
        <v>43647</v>
      </c>
      <c r="B1528" t="s">
        <v>17</v>
      </c>
      <c r="C1528" t="s">
        <v>11</v>
      </c>
      <c r="D1528" t="s">
        <v>21</v>
      </c>
      <c r="E1528">
        <v>5665</v>
      </c>
      <c r="F1528">
        <v>7540</v>
      </c>
      <c r="G1528">
        <v>2019</v>
      </c>
      <c r="H1528" t="s">
        <v>42</v>
      </c>
    </row>
    <row r="1529" spans="1:8" x14ac:dyDescent="0.25">
      <c r="A1529" s="6">
        <v>43647</v>
      </c>
      <c r="B1529" t="s">
        <v>18</v>
      </c>
      <c r="C1529" t="s">
        <v>9</v>
      </c>
      <c r="D1529" t="s">
        <v>21</v>
      </c>
      <c r="E1529">
        <v>6926</v>
      </c>
      <c r="F1529">
        <v>9219</v>
      </c>
      <c r="G1529">
        <v>2019</v>
      </c>
      <c r="H1529" t="s">
        <v>42</v>
      </c>
    </row>
    <row r="1530" spans="1:8" x14ac:dyDescent="0.25">
      <c r="A1530" s="6">
        <v>43647</v>
      </c>
      <c r="B1530" t="s">
        <v>19</v>
      </c>
      <c r="C1530" t="s">
        <v>9</v>
      </c>
      <c r="D1530" t="s">
        <v>21</v>
      </c>
      <c r="E1530">
        <v>7200</v>
      </c>
      <c r="F1530">
        <v>9583</v>
      </c>
      <c r="G1530">
        <v>2019</v>
      </c>
      <c r="H1530" t="s">
        <v>42</v>
      </c>
    </row>
    <row r="1531" spans="1:8" x14ac:dyDescent="0.25">
      <c r="A1531" s="6">
        <v>43678</v>
      </c>
      <c r="B1531" t="s">
        <v>3</v>
      </c>
      <c r="C1531" t="s">
        <v>4</v>
      </c>
      <c r="D1531" t="s">
        <v>21</v>
      </c>
      <c r="E1531">
        <v>5467</v>
      </c>
      <c r="F1531">
        <v>7277</v>
      </c>
      <c r="G1531">
        <v>2019</v>
      </c>
      <c r="H1531" t="s">
        <v>43</v>
      </c>
    </row>
    <row r="1532" spans="1:8" x14ac:dyDescent="0.25">
      <c r="A1532" s="6">
        <v>43678</v>
      </c>
      <c r="B1532" t="s">
        <v>6</v>
      </c>
      <c r="C1532" t="s">
        <v>4</v>
      </c>
      <c r="D1532" t="s">
        <v>21</v>
      </c>
      <c r="E1532">
        <v>6412</v>
      </c>
      <c r="F1532">
        <v>8534</v>
      </c>
      <c r="G1532">
        <v>2019</v>
      </c>
      <c r="H1532" t="s">
        <v>43</v>
      </c>
    </row>
    <row r="1533" spans="1:8" x14ac:dyDescent="0.25">
      <c r="A1533" s="6">
        <v>43678</v>
      </c>
      <c r="B1533" t="s">
        <v>7</v>
      </c>
      <c r="C1533" t="s">
        <v>4</v>
      </c>
      <c r="D1533" t="s">
        <v>21</v>
      </c>
      <c r="E1533">
        <v>6481</v>
      </c>
      <c r="F1533">
        <v>8626</v>
      </c>
      <c r="G1533">
        <v>2019</v>
      </c>
      <c r="H1533" t="s">
        <v>43</v>
      </c>
    </row>
    <row r="1534" spans="1:8" x14ac:dyDescent="0.25">
      <c r="A1534" s="6">
        <v>43678</v>
      </c>
      <c r="B1534" t="s">
        <v>8</v>
      </c>
      <c r="C1534" t="s">
        <v>9</v>
      </c>
      <c r="D1534" t="s">
        <v>21</v>
      </c>
      <c r="E1534">
        <v>5122</v>
      </c>
      <c r="F1534">
        <v>6817</v>
      </c>
      <c r="G1534">
        <v>2019</v>
      </c>
      <c r="H1534" t="s">
        <v>43</v>
      </c>
    </row>
    <row r="1535" spans="1:8" x14ac:dyDescent="0.25">
      <c r="A1535" s="6">
        <v>43678</v>
      </c>
      <c r="B1535" t="s">
        <v>10</v>
      </c>
      <c r="C1535" t="s">
        <v>11</v>
      </c>
      <c r="D1535" t="s">
        <v>21</v>
      </c>
      <c r="E1535">
        <v>4775</v>
      </c>
      <c r="F1535">
        <v>6356</v>
      </c>
      <c r="G1535">
        <v>2019</v>
      </c>
      <c r="H1535" t="s">
        <v>43</v>
      </c>
    </row>
    <row r="1536" spans="1:8" x14ac:dyDescent="0.25">
      <c r="A1536" s="6">
        <v>43678</v>
      </c>
      <c r="B1536" t="s">
        <v>12</v>
      </c>
      <c r="C1536" t="s">
        <v>13</v>
      </c>
      <c r="D1536" t="s">
        <v>21</v>
      </c>
      <c r="E1536">
        <v>4988</v>
      </c>
      <c r="F1536">
        <v>6639</v>
      </c>
      <c r="G1536">
        <v>2019</v>
      </c>
      <c r="H1536" t="s">
        <v>43</v>
      </c>
    </row>
    <row r="1537" spans="1:8" x14ac:dyDescent="0.25">
      <c r="A1537" s="6">
        <v>43678</v>
      </c>
      <c r="B1537" t="s">
        <v>14</v>
      </c>
      <c r="C1537" t="s">
        <v>15</v>
      </c>
      <c r="D1537" t="s">
        <v>21</v>
      </c>
      <c r="E1537">
        <v>4557</v>
      </c>
      <c r="F1537">
        <v>6065</v>
      </c>
      <c r="G1537">
        <v>2019</v>
      </c>
      <c r="H1537" t="s">
        <v>43</v>
      </c>
    </row>
    <row r="1538" spans="1:8" x14ac:dyDescent="0.25">
      <c r="A1538" s="6">
        <v>43678</v>
      </c>
      <c r="B1538" t="s">
        <v>16</v>
      </c>
      <c r="C1538" t="s">
        <v>11</v>
      </c>
      <c r="D1538" t="s">
        <v>21</v>
      </c>
      <c r="E1538">
        <v>5759</v>
      </c>
      <c r="F1538">
        <v>7665</v>
      </c>
      <c r="G1538">
        <v>2019</v>
      </c>
      <c r="H1538" t="s">
        <v>43</v>
      </c>
    </row>
    <row r="1539" spans="1:8" x14ac:dyDescent="0.25">
      <c r="A1539" s="6">
        <v>43678</v>
      </c>
      <c r="B1539" t="s">
        <v>17</v>
      </c>
      <c r="C1539" t="s">
        <v>11</v>
      </c>
      <c r="D1539" t="s">
        <v>21</v>
      </c>
      <c r="E1539">
        <v>5446</v>
      </c>
      <c r="F1539">
        <v>7249</v>
      </c>
      <c r="G1539">
        <v>2019</v>
      </c>
      <c r="H1539" t="s">
        <v>43</v>
      </c>
    </row>
    <row r="1540" spans="1:8" x14ac:dyDescent="0.25">
      <c r="A1540" s="6">
        <v>43678</v>
      </c>
      <c r="B1540" t="s">
        <v>18</v>
      </c>
      <c r="C1540" t="s">
        <v>9</v>
      </c>
      <c r="D1540" t="s">
        <v>21</v>
      </c>
      <c r="E1540">
        <v>5426</v>
      </c>
      <c r="F1540">
        <v>7222</v>
      </c>
      <c r="G1540">
        <v>2019</v>
      </c>
      <c r="H1540" t="s">
        <v>43</v>
      </c>
    </row>
    <row r="1541" spans="1:8" x14ac:dyDescent="0.25">
      <c r="A1541" s="6">
        <v>43678</v>
      </c>
      <c r="B1541" t="s">
        <v>19</v>
      </c>
      <c r="C1541" t="s">
        <v>9</v>
      </c>
      <c r="D1541" t="s">
        <v>21</v>
      </c>
      <c r="E1541">
        <v>7238</v>
      </c>
      <c r="F1541">
        <v>9634</v>
      </c>
      <c r="G1541">
        <v>2019</v>
      </c>
      <c r="H1541" t="s">
        <v>43</v>
      </c>
    </row>
    <row r="1542" spans="1:8" x14ac:dyDescent="0.25">
      <c r="A1542" s="6">
        <v>43709</v>
      </c>
      <c r="B1542" t="s">
        <v>3</v>
      </c>
      <c r="C1542" t="s">
        <v>4</v>
      </c>
      <c r="D1542" t="s">
        <v>21</v>
      </c>
      <c r="E1542">
        <v>7019</v>
      </c>
      <c r="F1542">
        <v>9342</v>
      </c>
      <c r="G1542">
        <v>2019</v>
      </c>
      <c r="H1542" t="s">
        <v>44</v>
      </c>
    </row>
    <row r="1543" spans="1:8" x14ac:dyDescent="0.25">
      <c r="A1543" s="6">
        <v>43709</v>
      </c>
      <c r="B1543" t="s">
        <v>6</v>
      </c>
      <c r="C1543" t="s">
        <v>4</v>
      </c>
      <c r="D1543" t="s">
        <v>21</v>
      </c>
      <c r="E1543">
        <v>7351</v>
      </c>
      <c r="F1543">
        <v>9784</v>
      </c>
      <c r="G1543">
        <v>2019</v>
      </c>
      <c r="H1543" t="s">
        <v>44</v>
      </c>
    </row>
    <row r="1544" spans="1:8" x14ac:dyDescent="0.25">
      <c r="A1544" s="6">
        <v>43709</v>
      </c>
      <c r="B1544" t="s">
        <v>7</v>
      </c>
      <c r="C1544" t="s">
        <v>4</v>
      </c>
      <c r="D1544" t="s">
        <v>21</v>
      </c>
      <c r="E1544">
        <v>5453</v>
      </c>
      <c r="F1544">
        <v>7258</v>
      </c>
      <c r="G1544">
        <v>2019</v>
      </c>
      <c r="H1544" t="s">
        <v>44</v>
      </c>
    </row>
    <row r="1545" spans="1:8" x14ac:dyDescent="0.25">
      <c r="A1545" s="6">
        <v>43709</v>
      </c>
      <c r="B1545" t="s">
        <v>8</v>
      </c>
      <c r="C1545" t="s">
        <v>9</v>
      </c>
      <c r="D1545" t="s">
        <v>21</v>
      </c>
      <c r="E1545">
        <v>6593</v>
      </c>
      <c r="F1545">
        <v>8775</v>
      </c>
      <c r="G1545">
        <v>2019</v>
      </c>
      <c r="H1545" t="s">
        <v>44</v>
      </c>
    </row>
    <row r="1546" spans="1:8" x14ac:dyDescent="0.25">
      <c r="A1546" s="6">
        <v>43709</v>
      </c>
      <c r="B1546" t="s">
        <v>10</v>
      </c>
      <c r="C1546" t="s">
        <v>11</v>
      </c>
      <c r="D1546" t="s">
        <v>21</v>
      </c>
      <c r="E1546">
        <v>6204</v>
      </c>
      <c r="F1546">
        <v>8258</v>
      </c>
      <c r="G1546">
        <v>2019</v>
      </c>
      <c r="H1546" t="s">
        <v>44</v>
      </c>
    </row>
    <row r="1547" spans="1:8" x14ac:dyDescent="0.25">
      <c r="A1547" s="6">
        <v>43709</v>
      </c>
      <c r="B1547" t="s">
        <v>12</v>
      </c>
      <c r="C1547" t="s">
        <v>13</v>
      </c>
      <c r="D1547" t="s">
        <v>21</v>
      </c>
      <c r="E1547">
        <v>6326</v>
      </c>
      <c r="F1547">
        <v>8420</v>
      </c>
      <c r="G1547">
        <v>2019</v>
      </c>
      <c r="H1547" t="s">
        <v>44</v>
      </c>
    </row>
    <row r="1548" spans="1:8" x14ac:dyDescent="0.25">
      <c r="A1548" s="6">
        <v>43709</v>
      </c>
      <c r="B1548" t="s">
        <v>14</v>
      </c>
      <c r="C1548" t="s">
        <v>15</v>
      </c>
      <c r="D1548" t="s">
        <v>21</v>
      </c>
      <c r="E1548">
        <v>5966</v>
      </c>
      <c r="F1548">
        <v>7941</v>
      </c>
      <c r="G1548">
        <v>2019</v>
      </c>
      <c r="H1548" t="s">
        <v>44</v>
      </c>
    </row>
    <row r="1549" spans="1:8" x14ac:dyDescent="0.25">
      <c r="A1549" s="6">
        <v>43709</v>
      </c>
      <c r="B1549" t="s">
        <v>16</v>
      </c>
      <c r="C1549" t="s">
        <v>11</v>
      </c>
      <c r="D1549" t="s">
        <v>21</v>
      </c>
      <c r="E1549">
        <v>5470</v>
      </c>
      <c r="F1549">
        <v>7281</v>
      </c>
      <c r="G1549">
        <v>2019</v>
      </c>
      <c r="H1549" t="s">
        <v>44</v>
      </c>
    </row>
    <row r="1550" spans="1:8" x14ac:dyDescent="0.25">
      <c r="A1550" s="6">
        <v>43709</v>
      </c>
      <c r="B1550" t="s">
        <v>17</v>
      </c>
      <c r="C1550" t="s">
        <v>11</v>
      </c>
      <c r="D1550" t="s">
        <v>21</v>
      </c>
      <c r="E1550">
        <v>7101</v>
      </c>
      <c r="F1550">
        <v>9451</v>
      </c>
      <c r="G1550">
        <v>2019</v>
      </c>
      <c r="H1550" t="s">
        <v>44</v>
      </c>
    </row>
    <row r="1551" spans="1:8" x14ac:dyDescent="0.25">
      <c r="A1551" s="6">
        <v>43709</v>
      </c>
      <c r="B1551" t="s">
        <v>18</v>
      </c>
      <c r="C1551" t="s">
        <v>9</v>
      </c>
      <c r="D1551" t="s">
        <v>21</v>
      </c>
      <c r="E1551">
        <v>5619</v>
      </c>
      <c r="F1551">
        <v>7479</v>
      </c>
      <c r="G1551">
        <v>2019</v>
      </c>
      <c r="H1551" t="s">
        <v>44</v>
      </c>
    </row>
    <row r="1552" spans="1:8" x14ac:dyDescent="0.25">
      <c r="A1552" s="6">
        <v>43709</v>
      </c>
      <c r="B1552" t="s">
        <v>19</v>
      </c>
      <c r="C1552" t="s">
        <v>9</v>
      </c>
      <c r="D1552" t="s">
        <v>21</v>
      </c>
      <c r="E1552">
        <v>7265</v>
      </c>
      <c r="F1552">
        <v>9670</v>
      </c>
      <c r="G1552">
        <v>2019</v>
      </c>
      <c r="H1552" t="s">
        <v>44</v>
      </c>
    </row>
    <row r="1553" spans="1:8" x14ac:dyDescent="0.25">
      <c r="A1553" s="6">
        <v>43739</v>
      </c>
      <c r="B1553" t="s">
        <v>3</v>
      </c>
      <c r="C1553" t="s">
        <v>4</v>
      </c>
      <c r="D1553" t="s">
        <v>21</v>
      </c>
      <c r="E1553">
        <v>6719</v>
      </c>
      <c r="F1553">
        <v>8943</v>
      </c>
      <c r="G1553">
        <v>2019</v>
      </c>
      <c r="H1553" t="s">
        <v>45</v>
      </c>
    </row>
    <row r="1554" spans="1:8" x14ac:dyDescent="0.25">
      <c r="A1554" s="6">
        <v>43739</v>
      </c>
      <c r="B1554" t="s">
        <v>6</v>
      </c>
      <c r="C1554" t="s">
        <v>4</v>
      </c>
      <c r="D1554" t="s">
        <v>21</v>
      </c>
      <c r="E1554">
        <v>6657</v>
      </c>
      <c r="F1554">
        <v>8860</v>
      </c>
      <c r="G1554">
        <v>2019</v>
      </c>
      <c r="H1554" t="s">
        <v>45</v>
      </c>
    </row>
    <row r="1555" spans="1:8" x14ac:dyDescent="0.25">
      <c r="A1555" s="6">
        <v>43739</v>
      </c>
      <c r="B1555" t="s">
        <v>7</v>
      </c>
      <c r="C1555" t="s">
        <v>4</v>
      </c>
      <c r="D1555" t="s">
        <v>21</v>
      </c>
      <c r="E1555">
        <v>6194</v>
      </c>
      <c r="F1555">
        <v>8244</v>
      </c>
      <c r="G1555">
        <v>2019</v>
      </c>
      <c r="H1555" t="s">
        <v>45</v>
      </c>
    </row>
    <row r="1556" spans="1:8" x14ac:dyDescent="0.25">
      <c r="A1556" s="6">
        <v>43739</v>
      </c>
      <c r="B1556" t="s">
        <v>8</v>
      </c>
      <c r="C1556" t="s">
        <v>9</v>
      </c>
      <c r="D1556" t="s">
        <v>21</v>
      </c>
      <c r="E1556">
        <v>6473</v>
      </c>
      <c r="F1556">
        <v>8616</v>
      </c>
      <c r="G1556">
        <v>2019</v>
      </c>
      <c r="H1556" t="s">
        <v>45</v>
      </c>
    </row>
    <row r="1557" spans="1:8" x14ac:dyDescent="0.25">
      <c r="A1557" s="6">
        <v>43739</v>
      </c>
      <c r="B1557" t="s">
        <v>10</v>
      </c>
      <c r="C1557" t="s">
        <v>11</v>
      </c>
      <c r="D1557" t="s">
        <v>21</v>
      </c>
      <c r="E1557">
        <v>4847</v>
      </c>
      <c r="F1557">
        <v>6451</v>
      </c>
      <c r="G1557">
        <v>2019</v>
      </c>
      <c r="H1557" t="s">
        <v>45</v>
      </c>
    </row>
    <row r="1558" spans="1:8" x14ac:dyDescent="0.25">
      <c r="A1558" s="6">
        <v>43739</v>
      </c>
      <c r="B1558" t="s">
        <v>12</v>
      </c>
      <c r="C1558" t="s">
        <v>13</v>
      </c>
      <c r="D1558" t="s">
        <v>21</v>
      </c>
      <c r="E1558">
        <v>5290</v>
      </c>
      <c r="F1558">
        <v>7041</v>
      </c>
      <c r="G1558">
        <v>2019</v>
      </c>
      <c r="H1558" t="s">
        <v>45</v>
      </c>
    </row>
    <row r="1559" spans="1:8" x14ac:dyDescent="0.25">
      <c r="A1559" s="6">
        <v>43739</v>
      </c>
      <c r="B1559" t="s">
        <v>14</v>
      </c>
      <c r="C1559" t="s">
        <v>15</v>
      </c>
      <c r="D1559" t="s">
        <v>21</v>
      </c>
      <c r="E1559">
        <v>6146</v>
      </c>
      <c r="F1559">
        <v>8180</v>
      </c>
      <c r="G1559">
        <v>2019</v>
      </c>
      <c r="H1559" t="s">
        <v>45</v>
      </c>
    </row>
    <row r="1560" spans="1:8" x14ac:dyDescent="0.25">
      <c r="A1560" s="6">
        <v>43739</v>
      </c>
      <c r="B1560" t="s">
        <v>16</v>
      </c>
      <c r="C1560" t="s">
        <v>11</v>
      </c>
      <c r="D1560" t="s">
        <v>21</v>
      </c>
      <c r="E1560">
        <v>5573</v>
      </c>
      <c r="F1560">
        <v>7418</v>
      </c>
      <c r="G1560">
        <v>2019</v>
      </c>
      <c r="H1560" t="s">
        <v>45</v>
      </c>
    </row>
    <row r="1561" spans="1:8" x14ac:dyDescent="0.25">
      <c r="A1561" s="6">
        <v>43739</v>
      </c>
      <c r="B1561" t="s">
        <v>17</v>
      </c>
      <c r="C1561" t="s">
        <v>11</v>
      </c>
      <c r="D1561" t="s">
        <v>21</v>
      </c>
      <c r="E1561">
        <v>5453</v>
      </c>
      <c r="F1561">
        <v>7258</v>
      </c>
      <c r="G1561">
        <v>2019</v>
      </c>
      <c r="H1561" t="s">
        <v>45</v>
      </c>
    </row>
    <row r="1562" spans="1:8" x14ac:dyDescent="0.25">
      <c r="A1562" s="6">
        <v>43739</v>
      </c>
      <c r="B1562" t="s">
        <v>18</v>
      </c>
      <c r="C1562" t="s">
        <v>9</v>
      </c>
      <c r="D1562" t="s">
        <v>21</v>
      </c>
      <c r="E1562">
        <v>5550</v>
      </c>
      <c r="F1562">
        <v>7387</v>
      </c>
      <c r="G1562">
        <v>2019</v>
      </c>
      <c r="H1562" t="s">
        <v>45</v>
      </c>
    </row>
    <row r="1563" spans="1:8" x14ac:dyDescent="0.25">
      <c r="A1563" s="6">
        <v>43739</v>
      </c>
      <c r="B1563" t="s">
        <v>19</v>
      </c>
      <c r="C1563" t="s">
        <v>9</v>
      </c>
      <c r="D1563" t="s">
        <v>21</v>
      </c>
      <c r="E1563">
        <v>7315</v>
      </c>
      <c r="F1563">
        <v>9736</v>
      </c>
      <c r="G1563">
        <v>2019</v>
      </c>
      <c r="H1563" t="s">
        <v>45</v>
      </c>
    </row>
    <row r="1564" spans="1:8" x14ac:dyDescent="0.25">
      <c r="A1564" s="6">
        <v>43770</v>
      </c>
      <c r="B1564" t="s">
        <v>3</v>
      </c>
      <c r="C1564" t="s">
        <v>4</v>
      </c>
      <c r="D1564" t="s">
        <v>21</v>
      </c>
      <c r="E1564">
        <v>6576</v>
      </c>
      <c r="F1564">
        <v>8753</v>
      </c>
      <c r="G1564">
        <v>2019</v>
      </c>
      <c r="H1564" t="s">
        <v>46</v>
      </c>
    </row>
    <row r="1565" spans="1:8" x14ac:dyDescent="0.25">
      <c r="A1565" s="6">
        <v>43770</v>
      </c>
      <c r="B1565" t="s">
        <v>6</v>
      </c>
      <c r="C1565" t="s">
        <v>4</v>
      </c>
      <c r="D1565" t="s">
        <v>21</v>
      </c>
      <c r="E1565">
        <v>4670</v>
      </c>
      <c r="F1565">
        <v>6216</v>
      </c>
      <c r="G1565">
        <v>2019</v>
      </c>
      <c r="H1565" t="s">
        <v>46</v>
      </c>
    </row>
    <row r="1566" spans="1:8" x14ac:dyDescent="0.25">
      <c r="A1566" s="6">
        <v>43770</v>
      </c>
      <c r="B1566" t="s">
        <v>7</v>
      </c>
      <c r="C1566" t="s">
        <v>4</v>
      </c>
      <c r="D1566" t="s">
        <v>21</v>
      </c>
      <c r="E1566">
        <v>6963</v>
      </c>
      <c r="F1566">
        <v>9268</v>
      </c>
      <c r="G1566">
        <v>2019</v>
      </c>
      <c r="H1566" t="s">
        <v>46</v>
      </c>
    </row>
    <row r="1567" spans="1:8" x14ac:dyDescent="0.25">
      <c r="A1567" s="6">
        <v>43770</v>
      </c>
      <c r="B1567" t="s">
        <v>8</v>
      </c>
      <c r="C1567" t="s">
        <v>9</v>
      </c>
      <c r="D1567" t="s">
        <v>21</v>
      </c>
      <c r="E1567">
        <v>5590</v>
      </c>
      <c r="F1567">
        <v>7440</v>
      </c>
      <c r="G1567">
        <v>2019</v>
      </c>
      <c r="H1567" t="s">
        <v>46</v>
      </c>
    </row>
    <row r="1568" spans="1:8" x14ac:dyDescent="0.25">
      <c r="A1568" s="6">
        <v>43770</v>
      </c>
      <c r="B1568" t="s">
        <v>10</v>
      </c>
      <c r="C1568" t="s">
        <v>11</v>
      </c>
      <c r="D1568" t="s">
        <v>21</v>
      </c>
      <c r="E1568">
        <v>5267</v>
      </c>
      <c r="F1568">
        <v>7010</v>
      </c>
      <c r="G1568">
        <v>2019</v>
      </c>
      <c r="H1568" t="s">
        <v>46</v>
      </c>
    </row>
    <row r="1569" spans="1:8" x14ac:dyDescent="0.25">
      <c r="A1569" s="6">
        <v>43770</v>
      </c>
      <c r="B1569" t="s">
        <v>12</v>
      </c>
      <c r="C1569" t="s">
        <v>13</v>
      </c>
      <c r="D1569" t="s">
        <v>21</v>
      </c>
      <c r="E1569">
        <v>5351</v>
      </c>
      <c r="F1569">
        <v>7122</v>
      </c>
      <c r="G1569">
        <v>2019</v>
      </c>
      <c r="H1569" t="s">
        <v>46</v>
      </c>
    </row>
    <row r="1570" spans="1:8" x14ac:dyDescent="0.25">
      <c r="A1570" s="6">
        <v>43770</v>
      </c>
      <c r="B1570" t="s">
        <v>14</v>
      </c>
      <c r="C1570" t="s">
        <v>15</v>
      </c>
      <c r="D1570" t="s">
        <v>21</v>
      </c>
      <c r="E1570">
        <v>4819</v>
      </c>
      <c r="F1570">
        <v>6414</v>
      </c>
      <c r="G1570">
        <v>2019</v>
      </c>
      <c r="H1570" t="s">
        <v>46</v>
      </c>
    </row>
    <row r="1571" spans="1:8" x14ac:dyDescent="0.25">
      <c r="A1571" s="6">
        <v>43770</v>
      </c>
      <c r="B1571" t="s">
        <v>16</v>
      </c>
      <c r="C1571" t="s">
        <v>11</v>
      </c>
      <c r="D1571" t="s">
        <v>21</v>
      </c>
      <c r="E1571">
        <v>5162</v>
      </c>
      <c r="F1571">
        <v>6871</v>
      </c>
      <c r="G1571">
        <v>2019</v>
      </c>
      <c r="H1571" t="s">
        <v>46</v>
      </c>
    </row>
    <row r="1572" spans="1:8" x14ac:dyDescent="0.25">
      <c r="A1572" s="6">
        <v>43770</v>
      </c>
      <c r="B1572" t="s">
        <v>17</v>
      </c>
      <c r="C1572" t="s">
        <v>11</v>
      </c>
      <c r="D1572" t="s">
        <v>21</v>
      </c>
      <c r="E1572">
        <v>7105</v>
      </c>
      <c r="F1572">
        <v>9457</v>
      </c>
      <c r="G1572">
        <v>2019</v>
      </c>
      <c r="H1572" t="s">
        <v>46</v>
      </c>
    </row>
    <row r="1573" spans="1:8" x14ac:dyDescent="0.25">
      <c r="A1573" s="6">
        <v>43770</v>
      </c>
      <c r="B1573" t="s">
        <v>18</v>
      </c>
      <c r="C1573" t="s">
        <v>9</v>
      </c>
      <c r="D1573" t="s">
        <v>21</v>
      </c>
      <c r="E1573">
        <v>6377</v>
      </c>
      <c r="F1573">
        <v>8488</v>
      </c>
      <c r="G1573">
        <v>2019</v>
      </c>
      <c r="H1573" t="s">
        <v>46</v>
      </c>
    </row>
    <row r="1574" spans="1:8" x14ac:dyDescent="0.25">
      <c r="A1574" s="6">
        <v>43770</v>
      </c>
      <c r="B1574" t="s">
        <v>19</v>
      </c>
      <c r="C1574" t="s">
        <v>9</v>
      </c>
      <c r="D1574" t="s">
        <v>21</v>
      </c>
      <c r="E1574">
        <v>7024</v>
      </c>
      <c r="F1574">
        <v>9349</v>
      </c>
      <c r="G1574">
        <v>2019</v>
      </c>
      <c r="H1574" t="s">
        <v>46</v>
      </c>
    </row>
    <row r="1575" spans="1:8" x14ac:dyDescent="0.25">
      <c r="A1575" s="6">
        <v>43800</v>
      </c>
      <c r="B1575" t="s">
        <v>3</v>
      </c>
      <c r="C1575" t="s">
        <v>4</v>
      </c>
      <c r="D1575" t="s">
        <v>21</v>
      </c>
      <c r="E1575">
        <v>5429</v>
      </c>
      <c r="F1575">
        <v>7226</v>
      </c>
      <c r="G1575">
        <v>2019</v>
      </c>
      <c r="H1575" t="s">
        <v>47</v>
      </c>
    </row>
    <row r="1576" spans="1:8" x14ac:dyDescent="0.25">
      <c r="A1576" s="6">
        <v>43800</v>
      </c>
      <c r="B1576" t="s">
        <v>6</v>
      </c>
      <c r="C1576" t="s">
        <v>4</v>
      </c>
      <c r="D1576" t="s">
        <v>21</v>
      </c>
      <c r="E1576">
        <v>4989</v>
      </c>
      <c r="F1576">
        <v>6640</v>
      </c>
      <c r="G1576">
        <v>2019</v>
      </c>
      <c r="H1576" t="s">
        <v>47</v>
      </c>
    </row>
    <row r="1577" spans="1:8" x14ac:dyDescent="0.25">
      <c r="A1577" s="6">
        <v>43800</v>
      </c>
      <c r="B1577" t="s">
        <v>7</v>
      </c>
      <c r="C1577" t="s">
        <v>4</v>
      </c>
      <c r="D1577" t="s">
        <v>21</v>
      </c>
      <c r="E1577">
        <v>5031</v>
      </c>
      <c r="F1577">
        <v>6696</v>
      </c>
      <c r="G1577">
        <v>2019</v>
      </c>
      <c r="H1577" t="s">
        <v>47</v>
      </c>
    </row>
    <row r="1578" spans="1:8" x14ac:dyDescent="0.25">
      <c r="A1578" s="6">
        <v>43800</v>
      </c>
      <c r="B1578" t="s">
        <v>8</v>
      </c>
      <c r="C1578" t="s">
        <v>9</v>
      </c>
      <c r="D1578" t="s">
        <v>21</v>
      </c>
      <c r="E1578">
        <v>5803</v>
      </c>
      <c r="F1578">
        <v>7724</v>
      </c>
      <c r="G1578">
        <v>2019</v>
      </c>
      <c r="H1578" t="s">
        <v>47</v>
      </c>
    </row>
    <row r="1579" spans="1:8" x14ac:dyDescent="0.25">
      <c r="A1579" s="6">
        <v>43800</v>
      </c>
      <c r="B1579" t="s">
        <v>10</v>
      </c>
      <c r="C1579" t="s">
        <v>11</v>
      </c>
      <c r="D1579" t="s">
        <v>21</v>
      </c>
      <c r="E1579">
        <v>7250</v>
      </c>
      <c r="F1579">
        <v>9650</v>
      </c>
      <c r="G1579">
        <v>2019</v>
      </c>
      <c r="H1579" t="s">
        <v>47</v>
      </c>
    </row>
    <row r="1580" spans="1:8" x14ac:dyDescent="0.25">
      <c r="A1580" s="6">
        <v>43800</v>
      </c>
      <c r="B1580" t="s">
        <v>12</v>
      </c>
      <c r="C1580" t="s">
        <v>13</v>
      </c>
      <c r="D1580" t="s">
        <v>21</v>
      </c>
      <c r="E1580">
        <v>4889</v>
      </c>
      <c r="F1580">
        <v>6507</v>
      </c>
      <c r="G1580">
        <v>2019</v>
      </c>
      <c r="H1580" t="s">
        <v>47</v>
      </c>
    </row>
    <row r="1581" spans="1:8" x14ac:dyDescent="0.25">
      <c r="A1581" s="6">
        <v>43800</v>
      </c>
      <c r="B1581" t="s">
        <v>14</v>
      </c>
      <c r="C1581" t="s">
        <v>15</v>
      </c>
      <c r="D1581" t="s">
        <v>21</v>
      </c>
      <c r="E1581">
        <v>4931</v>
      </c>
      <c r="F1581">
        <v>6563</v>
      </c>
      <c r="G1581">
        <v>2019</v>
      </c>
      <c r="H1581" t="s">
        <v>47</v>
      </c>
    </row>
    <row r="1582" spans="1:8" x14ac:dyDescent="0.25">
      <c r="A1582" s="6">
        <v>43800</v>
      </c>
      <c r="B1582" t="s">
        <v>16</v>
      </c>
      <c r="C1582" t="s">
        <v>11</v>
      </c>
      <c r="D1582" t="s">
        <v>21</v>
      </c>
      <c r="E1582">
        <v>4748</v>
      </c>
      <c r="F1582">
        <v>6320</v>
      </c>
      <c r="G1582">
        <v>2019</v>
      </c>
      <c r="H1582" t="s">
        <v>47</v>
      </c>
    </row>
    <row r="1583" spans="1:8" x14ac:dyDescent="0.25">
      <c r="A1583" s="6">
        <v>43800</v>
      </c>
      <c r="B1583" t="s">
        <v>17</v>
      </c>
      <c r="C1583" t="s">
        <v>11</v>
      </c>
      <c r="D1583" t="s">
        <v>21</v>
      </c>
      <c r="E1583">
        <v>5909</v>
      </c>
      <c r="F1583">
        <v>7865</v>
      </c>
      <c r="G1583">
        <v>2019</v>
      </c>
      <c r="H1583" t="s">
        <v>47</v>
      </c>
    </row>
    <row r="1584" spans="1:8" x14ac:dyDescent="0.25">
      <c r="A1584" s="6">
        <v>43800</v>
      </c>
      <c r="B1584" t="s">
        <v>18</v>
      </c>
      <c r="C1584" t="s">
        <v>9</v>
      </c>
      <c r="D1584" t="s">
        <v>21</v>
      </c>
      <c r="E1584">
        <v>5492</v>
      </c>
      <c r="F1584">
        <v>7310</v>
      </c>
      <c r="G1584">
        <v>2019</v>
      </c>
      <c r="H1584" t="s">
        <v>47</v>
      </c>
    </row>
    <row r="1585" spans="1:8" x14ac:dyDescent="0.25">
      <c r="A1585" s="6">
        <v>43800</v>
      </c>
      <c r="B1585" t="s">
        <v>19</v>
      </c>
      <c r="C1585" t="s">
        <v>9</v>
      </c>
      <c r="D1585" t="s">
        <v>21</v>
      </c>
      <c r="E1585">
        <v>5610</v>
      </c>
      <c r="F1585">
        <v>7467</v>
      </c>
      <c r="G1585">
        <v>2019</v>
      </c>
      <c r="H1585" t="s">
        <v>47</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83F47-229B-48BF-B238-B25D0DE18E3B}">
  <dimension ref="A3:Q17"/>
  <sheetViews>
    <sheetView zoomScale="60" zoomScaleNormal="107" workbookViewId="0">
      <selection activeCell="B17" sqref="B17"/>
    </sheetView>
  </sheetViews>
  <sheetFormatPr defaultRowHeight="13.8" x14ac:dyDescent="0.25"/>
  <cols>
    <col min="1" max="1" width="15.09765625" bestFit="1" customWidth="1"/>
    <col min="2" max="2" width="26.796875" bestFit="1" customWidth="1"/>
    <col min="3" max="3" width="12.09765625" bestFit="1" customWidth="1"/>
    <col min="4" max="4" width="15.09765625" bestFit="1" customWidth="1"/>
    <col min="5" max="5" width="18.296875" bestFit="1" customWidth="1"/>
    <col min="6" max="6" width="17.09765625" customWidth="1"/>
    <col min="7" max="7" width="12.09765625" bestFit="1" customWidth="1"/>
    <col min="8" max="8" width="15.09765625" bestFit="1" customWidth="1"/>
    <col min="9" max="9" width="24.8984375" bestFit="1" customWidth="1"/>
    <col min="10" max="10" width="24.8984375" customWidth="1"/>
    <col min="12" max="12" width="15.09765625" bestFit="1" customWidth="1"/>
    <col min="13" max="13" width="26.796875" bestFit="1" customWidth="1"/>
    <col min="14" max="14" width="22.19921875" customWidth="1"/>
    <col min="16" max="16" width="15.09765625" bestFit="1" customWidth="1"/>
    <col min="17" max="17" width="18.296875" bestFit="1" customWidth="1"/>
  </cols>
  <sheetData>
    <row r="3" spans="1:17" x14ac:dyDescent="0.25">
      <c r="A3" s="1" t="s">
        <v>23</v>
      </c>
      <c r="B3" t="s">
        <v>25</v>
      </c>
      <c r="D3" s="1" t="s">
        <v>23</v>
      </c>
      <c r="E3" t="s">
        <v>22</v>
      </c>
      <c r="L3" s="1" t="s">
        <v>23</v>
      </c>
      <c r="M3" t="s">
        <v>25</v>
      </c>
      <c r="P3" s="1" t="s">
        <v>23</v>
      </c>
      <c r="Q3" t="s">
        <v>22</v>
      </c>
    </row>
    <row r="4" spans="1:17" x14ac:dyDescent="0.25">
      <c r="A4" s="2" t="s">
        <v>35</v>
      </c>
      <c r="B4" s="10">
        <v>18440767</v>
      </c>
      <c r="D4" s="2" t="s">
        <v>35</v>
      </c>
      <c r="E4" s="10">
        <v>1366229</v>
      </c>
      <c r="L4" s="2" t="s">
        <v>11</v>
      </c>
      <c r="M4" s="10">
        <v>56946051</v>
      </c>
      <c r="P4" s="2" t="s">
        <v>20</v>
      </c>
      <c r="Q4" s="10">
        <v>2025305</v>
      </c>
    </row>
    <row r="5" spans="1:17" x14ac:dyDescent="0.25">
      <c r="A5" s="2" t="s">
        <v>36</v>
      </c>
      <c r="B5" s="10">
        <v>17670431</v>
      </c>
      <c r="D5" s="2" t="s">
        <v>36</v>
      </c>
      <c r="E5" s="10">
        <v>1324613</v>
      </c>
      <c r="L5" s="2" t="s">
        <v>13</v>
      </c>
      <c r="M5" s="10">
        <v>19402557</v>
      </c>
      <c r="P5" s="2" t="s">
        <v>21</v>
      </c>
      <c r="Q5" s="10">
        <v>3011008</v>
      </c>
    </row>
    <row r="6" spans="1:17" x14ac:dyDescent="0.25">
      <c r="A6" s="2" t="s">
        <v>38</v>
      </c>
      <c r="B6" s="10">
        <v>17922787</v>
      </c>
      <c r="D6" s="2" t="s">
        <v>38</v>
      </c>
      <c r="E6" s="10">
        <v>1318428</v>
      </c>
      <c r="L6" s="2" t="s">
        <v>9</v>
      </c>
      <c r="M6" s="10">
        <v>56724642</v>
      </c>
      <c r="P6" s="2" t="s">
        <v>5</v>
      </c>
      <c r="Q6" s="10">
        <v>10806199</v>
      </c>
    </row>
    <row r="7" spans="1:17" x14ac:dyDescent="0.25">
      <c r="A7" s="2" t="s">
        <v>39</v>
      </c>
      <c r="B7" s="10">
        <v>17945905</v>
      </c>
      <c r="D7" s="2" t="s">
        <v>39</v>
      </c>
      <c r="E7" s="10">
        <v>1342783</v>
      </c>
      <c r="L7" s="2" t="s">
        <v>4</v>
      </c>
      <c r="M7" s="10">
        <v>57287047</v>
      </c>
      <c r="P7" s="2" t="s">
        <v>24</v>
      </c>
      <c r="Q7" s="10">
        <v>15842512</v>
      </c>
    </row>
    <row r="8" spans="1:17" x14ac:dyDescent="0.25">
      <c r="A8" s="2" t="s">
        <v>40</v>
      </c>
      <c r="B8" s="10">
        <v>17220557</v>
      </c>
      <c r="D8" s="2" t="s">
        <v>40</v>
      </c>
      <c r="E8" s="10">
        <v>1291757</v>
      </c>
      <c r="L8" s="2" t="s">
        <v>15</v>
      </c>
      <c r="M8" s="10">
        <v>20105096</v>
      </c>
    </row>
    <row r="9" spans="1:17" x14ac:dyDescent="0.25">
      <c r="A9" s="2" t="s">
        <v>41</v>
      </c>
      <c r="B9" s="10">
        <v>17527671</v>
      </c>
      <c r="D9" s="2" t="s">
        <v>41</v>
      </c>
      <c r="E9" s="10">
        <v>1324209</v>
      </c>
      <c r="L9" s="2" t="s">
        <v>24</v>
      </c>
      <c r="M9" s="10">
        <v>210465393</v>
      </c>
    </row>
    <row r="10" spans="1:17" x14ac:dyDescent="0.25">
      <c r="A10" s="2" t="s">
        <v>42</v>
      </c>
      <c r="B10" s="10">
        <v>17519117</v>
      </c>
      <c r="D10" s="2" t="s">
        <v>42</v>
      </c>
      <c r="E10" s="10">
        <v>1335525</v>
      </c>
    </row>
    <row r="11" spans="1:17" ht="14.4" x14ac:dyDescent="0.25">
      <c r="A11" s="2" t="s">
        <v>43</v>
      </c>
      <c r="B11" s="10">
        <v>16944972</v>
      </c>
      <c r="D11" s="2" t="s">
        <v>43</v>
      </c>
      <c r="E11" s="10">
        <v>1275237</v>
      </c>
      <c r="L11" s="3" t="s">
        <v>23</v>
      </c>
      <c r="M11" s="4" t="s">
        <v>26</v>
      </c>
      <c r="N11" s="3" t="s">
        <v>37</v>
      </c>
    </row>
    <row r="12" spans="1:17" x14ac:dyDescent="0.25">
      <c r="A12" s="2" t="s">
        <v>44</v>
      </c>
      <c r="B12" s="10">
        <v>16992745</v>
      </c>
      <c r="D12" s="2" t="s">
        <v>44</v>
      </c>
      <c r="E12" s="10">
        <v>1308404</v>
      </c>
      <c r="L12" s="4" t="s">
        <v>11</v>
      </c>
      <c r="M12" s="4" t="s">
        <v>27</v>
      </c>
      <c r="N12" s="4">
        <f>GETPIVOTDATA("Total_Consumption",$L$3,"City",L4)</f>
        <v>56946051</v>
      </c>
    </row>
    <row r="13" spans="1:17" x14ac:dyDescent="0.25">
      <c r="A13" s="2" t="s">
        <v>45</v>
      </c>
      <c r="B13" s="10">
        <v>17578072</v>
      </c>
      <c r="D13" s="2" t="s">
        <v>45</v>
      </c>
      <c r="E13" s="10">
        <v>1331789</v>
      </c>
      <c r="L13" s="4" t="s">
        <v>13</v>
      </c>
      <c r="M13" s="4" t="s">
        <v>28</v>
      </c>
      <c r="N13" s="4">
        <f>GETPIVOTDATA("Total_Consumption",$L$3,"City",L5)</f>
        <v>19402557</v>
      </c>
    </row>
    <row r="14" spans="1:17" x14ac:dyDescent="0.25">
      <c r="A14" s="2" t="s">
        <v>46</v>
      </c>
      <c r="B14" s="10">
        <v>17255821</v>
      </c>
      <c r="D14" s="2" t="s">
        <v>46</v>
      </c>
      <c r="E14" s="10">
        <v>1311941</v>
      </c>
      <c r="L14" s="4" t="s">
        <v>9</v>
      </c>
      <c r="M14" s="4" t="s">
        <v>29</v>
      </c>
      <c r="N14" s="4">
        <f>GETPIVOTDATA("Total_Consumption",$L$3,"City",L6)</f>
        <v>56724642</v>
      </c>
    </row>
    <row r="15" spans="1:17" x14ac:dyDescent="0.25">
      <c r="A15" s="2" t="s">
        <v>47</v>
      </c>
      <c r="B15" s="10">
        <v>17446548</v>
      </c>
      <c r="D15" s="2" t="s">
        <v>47</v>
      </c>
      <c r="E15" s="10">
        <v>1311597</v>
      </c>
      <c r="L15" s="4" t="s">
        <v>4</v>
      </c>
      <c r="M15" s="4" t="s">
        <v>30</v>
      </c>
      <c r="N15" s="4">
        <f>GETPIVOTDATA("Total_Consumption",$L$3,"City",L7)</f>
        <v>57287047</v>
      </c>
    </row>
    <row r="16" spans="1:17" x14ac:dyDescent="0.25">
      <c r="A16" s="2" t="s">
        <v>24</v>
      </c>
      <c r="B16" s="10">
        <v>210465393</v>
      </c>
      <c r="D16" s="2" t="s">
        <v>24</v>
      </c>
      <c r="E16" s="10">
        <v>15842512</v>
      </c>
      <c r="L16" s="4" t="s">
        <v>15</v>
      </c>
      <c r="M16" s="4" t="s">
        <v>31</v>
      </c>
      <c r="N16" s="4">
        <f>GETPIVOTDATA("Total_Consumption",$L$3,"City",L8)</f>
        <v>20105096</v>
      </c>
    </row>
    <row r="17" spans="2:5" x14ac:dyDescent="0.25">
      <c r="B17" s="9">
        <f>GETPIVOTDATA("Total_Consumption",$A$3)</f>
        <v>210465393</v>
      </c>
      <c r="E17" s="8">
        <f>GETPIVOTDATA("Total_Cost",$D$3)</f>
        <v>15842512</v>
      </c>
    </row>
  </sheetData>
  <pageMargins left="0.7" right="0.7" top="0.75" bottom="0.75" header="0.3" footer="0.3"/>
  <pageSetup paperSize="9" orientation="portrait"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1736B-4EE3-4BAB-8B7A-54CD8FE57962}">
  <dimension ref="B3:C15"/>
  <sheetViews>
    <sheetView zoomScale="73" workbookViewId="0">
      <selection activeCell="K29" sqref="K29"/>
    </sheetView>
  </sheetViews>
  <sheetFormatPr defaultRowHeight="13.8" x14ac:dyDescent="0.25"/>
  <cols>
    <col min="2" max="2" width="13.796875" bestFit="1" customWidth="1"/>
    <col min="3" max="3" width="24.8984375" bestFit="1" customWidth="1"/>
    <col min="4" max="7" width="8.8984375" bestFit="1" customWidth="1"/>
    <col min="8" max="8" width="11.19921875" bestFit="1" customWidth="1"/>
    <col min="9" max="13" width="8.8984375" bestFit="1" customWidth="1"/>
    <col min="14" max="14" width="11.19921875" bestFit="1" customWidth="1"/>
  </cols>
  <sheetData>
    <row r="3" spans="2:3" x14ac:dyDescent="0.25">
      <c r="B3" s="1" t="s">
        <v>23</v>
      </c>
      <c r="C3" t="s">
        <v>25</v>
      </c>
    </row>
    <row r="4" spans="2:3" x14ac:dyDescent="0.25">
      <c r="B4" s="2" t="s">
        <v>18</v>
      </c>
      <c r="C4" s="7">
        <v>17844291</v>
      </c>
    </row>
    <row r="5" spans="2:3" x14ac:dyDescent="0.25">
      <c r="B5" s="2" t="s">
        <v>16</v>
      </c>
      <c r="C5" s="7">
        <v>17852506</v>
      </c>
    </row>
    <row r="6" spans="2:3" x14ac:dyDescent="0.25">
      <c r="B6" s="2" t="s">
        <v>7</v>
      </c>
      <c r="C6" s="7">
        <v>18233352</v>
      </c>
    </row>
    <row r="7" spans="2:3" x14ac:dyDescent="0.25">
      <c r="B7" s="2" t="s">
        <v>10</v>
      </c>
      <c r="C7" s="7">
        <v>19179557</v>
      </c>
    </row>
    <row r="8" spans="2:3" x14ac:dyDescent="0.25">
      <c r="B8" s="2" t="s">
        <v>19</v>
      </c>
      <c r="C8" s="7">
        <v>19371136</v>
      </c>
    </row>
    <row r="9" spans="2:3" x14ac:dyDescent="0.25">
      <c r="B9" s="2" t="s">
        <v>12</v>
      </c>
      <c r="C9" s="7">
        <v>19402557</v>
      </c>
    </row>
    <row r="10" spans="2:3" x14ac:dyDescent="0.25">
      <c r="B10" s="2" t="s">
        <v>8</v>
      </c>
      <c r="C10" s="7">
        <v>19509215</v>
      </c>
    </row>
    <row r="11" spans="2:3" x14ac:dyDescent="0.25">
      <c r="B11" s="2" t="s">
        <v>6</v>
      </c>
      <c r="C11" s="7">
        <v>19518032</v>
      </c>
    </row>
    <row r="12" spans="2:3" x14ac:dyDescent="0.25">
      <c r="B12" s="2" t="s">
        <v>3</v>
      </c>
      <c r="C12" s="7">
        <v>19535663</v>
      </c>
    </row>
    <row r="13" spans="2:3" x14ac:dyDescent="0.25">
      <c r="B13" s="2" t="s">
        <v>17</v>
      </c>
      <c r="C13" s="7">
        <v>19913988</v>
      </c>
    </row>
    <row r="14" spans="2:3" x14ac:dyDescent="0.25">
      <c r="B14" s="2" t="s">
        <v>14</v>
      </c>
      <c r="C14" s="7">
        <v>20105096</v>
      </c>
    </row>
    <row r="15" spans="2:3" x14ac:dyDescent="0.25">
      <c r="B15" s="2" t="s">
        <v>24</v>
      </c>
      <c r="C15" s="7">
        <v>210465393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5308D-1B22-428D-8762-87B37F4E63CF}">
  <dimension ref="A1"/>
  <sheetViews>
    <sheetView showGridLines="0" showRowColHeaders="0" tabSelected="1" zoomScale="80" zoomScaleNormal="80" zoomScaleSheetLayoutView="70" workbookViewId="0">
      <selection activeCell="P5" sqref="P5"/>
    </sheetView>
  </sheetViews>
  <sheetFormatPr defaultRowHeight="13.8" x14ac:dyDescent="0.25"/>
  <cols>
    <col min="13" max="13" width="14.3984375" customWidth="1"/>
  </cols>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4 1 c 2 f 4 a - 0 5 f 5 - 4 6 c 4 - b a a 9 - 6 f 2 7 2 5 8 0 d 0 0 3 "   x m l n s = " h t t p : / / s c h e m a s . m i c r o s o f t . c o m / D a t a M a s h u p " > A A A A A E o G A A B Q S w M E F A A C A A g A v J t V W u c l P F C k A A A A 9 g A A A B I A H A B D b 2 5 m a W c v U G F j a 2 F n Z S 5 4 b W w g o h g A K K A U A A A A A A A A A A A A A A A A A A A A A A A A A A A A h Y 8 x D o I w G I W v Q r r T l r I Q 8 l M H n Y w k J i b G t S k V G q G Y t l j u 5 u C R v I I Y R d 0 c 3 / e + 4 b 3 7 9 Q a L s W u j i 7 J O 9 6 Z A C a Y o U k b 2 l T Z 1 g Q Z / j D O 0 4 L A V 8 i R q F U 2 y c f n o q g I 1 3 p 9 z Q k I I O K S 4 t z V h l C b k U G 5 2 s l G d Q B 9 Z / 5 d j b Z w X R i r E Y f 8 a w x l O U o Z T l m E K Z I Z Q a v M V 2 L T 3 2 f 5 A W A 6 t H 6 z i w s a r N Z A 5 A n l / 4 A 9 Q S w M E F A A C A A g A v J t 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y b V V r q T U 9 1 R A M A A F k M A A A T A B w A R m 9 y b X V s Y X M v U 2 V j d G l v b j E u b S C i G A A o o B Q A A A A A A A A A A A A A A A A A A A A A A A A A A A D t V s 1 q 4 l A U 3 g u + w y G l a A c V C s N s S h e p P 8 X i T 6 u R G S m l J v G 2 B u K N 3 H t T R s R F m U 4 p f Y 1 Z t M x m K C 4 G 5 k n 0 b e b c G 2 1 i x 8 b S z Q x l s l B z z n f O d 3 6 + 3 M i J L R y P Q j P 4 3 t 5 J J p I J 3 j M Z 6 c K R T 9 h w G 3 b B J S K Z A L y a n s 9 s g p b q s H l U y R V M Y V o m J 2 n N 9 W z T 7 X l c a B n Q C C X s f H j a t f D m u E G E z 2 j T o e c u W e B 3 B f N J J s i / q z W L l W L e g I 2 0 e 7 Y F U N C N 4 m m p 3 q j q R p r Y k g K R q c 1 2 d r O f 3 e y m t k B v Q m D M Z q H k s b 4 p w O T Q x i t b r W Y L h X k e j N 3 z H b e L x J m 5 y c r l H T F c 3 K U + Y h a W k v m K Q c H G c E A W 3 m a r K u k 7 C g R 5 j 3 K / P 5 A T 6 q g K D E + Y 7 m n E v D 4 O 3 g H L d Q 6 Z g w M 8 R F + L O m I 5 G R c q S a l R r 8 J 8 h n a Y g G N L y n 9 Q L 9 f A m v f G w Y J 6 L d o t b s d 6 v F E B l W L J A B X F s C o O b D F r D C x + M h p 6 3 k i 3 i 3 o D A u Z g 6 F u Y h + X a x H x E 6 7 W C 7 C A Y F s h h d R A z H 6 P C 7 D f q r U P Y a 7 9 0 l 2 q H + 8 z z B 2 A N 4 U w t U 6 D w u g h 8 6 R o j u 1 M W 9 d G q l b E 3 v V I J T X 9 L Z U U X n y x c O t r W a S 0 C f Y X i n o t + q 7 q L D v a / + p 5 R 3 7 7 J 1 6 k O I a 9 Q 2 9 O o t 6 o y O c B / Q V 0 7 2 s l W J n g J b 2 j 5 n k n P M Z d 0 a F i l Y V o u y R n M p F w S 5 T 3 X 7 1 P p 5 O n g j Z 0 Z j T R Z I b 6 Q B Z p V E e M M j L R w O e j K + 4 w R a g 9 z M n Q 8 D v n K l B M m i 5 c D C w n 1 b j e g S j 8 p C f 8 D K G Q G i G n 3 l J T V r N P H 8 i c 2 A m U q P r x X P C t Y q h 4 V P a i Z f b K a a 7 k c J I s E R C m V W V p D X t W 9 I J 9 F S I u Z M V X e 5 8 L r r + F b 4 g l Y F 4 T O G R y H 7 h P M o 8 1 u Z 9 f T u 9 n t 9 E E D 0 S M U t A O T a k B c T l b C L 6 f 3 0 4 f l g B K x Y g K + T u 8 w Y L I A V + V u n g N P v 8 n s W N L V A q 4 P m O P G Z 0 f 4 T Z h 9 G A N G 4 O w 6 C j / w 4 1 q V 8 K t l e E w p W P u v 6 W T 6 M 2 x V 9 8 9 j 4 B N s 9 T v W f x 8 O s k k G I o 5 g 9 g U j b q I R d T s m A H u 9 m V 0 u U 9 S 8 i x i G H 7 j W y X J A g d j z A O q 7 b i j I B u l 7 F 1 K S S n 8 8 1 G T g m J v T T 5 S b G U U f g / H q w 2 J 7 z W n x J 7 k 8 O Z Y O i f D J x R M i m X D o a p 6 d 3 1 B L A Q I t A B Q A A g A I A L y b V V r n J T x Q p A A A A P Y A A A A S A A A A A A A A A A A A A A A A A A A A A A B D b 2 5 m a W c v U G F j a 2 F n Z S 5 4 b W x Q S w E C L Q A U A A I A C A C 8 m 1 V a D 8 r p q 6 Q A A A D p A A A A E w A A A A A A A A A A A A A A A A D w A A A A W 0 N v b n R l b n R f V H l w Z X N d L n h t b F B L A Q I t A B Q A A g A I A L y b V V r q T U 9 1 R A M A A F k M A A A T A A A A A A A A A A A A A A A A A O E B A A B G b 3 J t d W x h c y 9 T Z W N 0 a W 9 u M S 5 t U E s F B g A A A A A D A A M A w g A A A H 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0 P A A A A A A A A + 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R d W V y e U l E I i B W Y W x 1 Z T 0 i c z V h Y j V j N z c 4 L W E y M j U t N D M w Z C 0 5 Z T Y 2 L T B h Y T A 2 N m N m Z T M y N 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k Z p b G x D b 2 x 1 b W 5 U e X B l c y I g V m F s d W U 9 I n N D U V l H Q m d R R E F 3 Q T 0 i I C 8 + P E V u d H J 5 I F R 5 c G U 9 I k Z p b G x M Y X N 0 V X B k Y X R l Z C I g V m F s d W U 9 I m Q y M D I 1 L T A y L T I x V D E 3 O j I 5 O j U 1 L j k 5 M j Q w O T F a I i A v P j x F b n R y e S B U e X B l P S J G a W x s R X J y b 3 J D b 3 V u d C I g V m F s d W U 9 I m w w I i A v P j x F b n R y e S B U e X B l P S J G a W x s R X J y b 3 J D b 2 R l I i B W Y W x 1 Z T 0 i c 1 V u a 2 5 v d 2 4 i I C 8 + P E V u d H J 5 I F R 5 c G U 9 I k Z p b G x D b 3 V u d C I g V m F s d W U 9 I m w x N T g 0 I i A v P j x F b n R y e S B U e X B l P S J G a W x s Q 2 9 s d W 1 u T m F t Z X M i I F Z h b H V l P S J z W y Z x d W 9 0 O 0 R h d G U m c X V v d D s s J n F 1 b 3 Q 7 Q n V p b G R p b m c m c X V v d D s s J n F 1 b 3 Q 7 Q 2 l 0 e S Z x d W 9 0 O y w m c X V v d D t F b m V y Z 3 l f V H l w Z S Z x d W 9 0 O y w m c X V v d D t U b 3 R h b F 9 D b 2 5 z d W 1 w d G l v b i Z x d W 9 0 O y w m c X V v d D t U b 3 R h b F 9 D b 3 N 0 J n F 1 b 3 Q 7 L C Z x d W 9 0 O 1 l l Y X I m c X V v d D s s J n F 1 b 3 Q 7 T W 9 u d G g m c X V v d D t d I i A v P j x F b n R y e S B U e X B l P S J B Z G R l Z F R v R G F 0 Y U 1 v Z G V s I i B W Y W x 1 Z T 0 i b D A 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F 1 Z X J 5 M S 9 B d X R v U m V t b 3 Z l Z E N v b H V t b n M x L n t E Y X R l L D B 9 J n F 1 b 3 Q 7 L C Z x d W 9 0 O 1 N l Y 3 R p b 2 4 x L 1 F 1 Z X J 5 M S 9 B d X R v U m V t b 3 Z l Z E N v b H V t b n M x L n t C d W l s Z G l u Z y w x f S Z x d W 9 0 O y w m c X V v d D t T Z W N 0 a W 9 u M S 9 R d W V y e T E v Q X V 0 b 1 J l b W 9 2 Z W R D b 2 x 1 b W 5 z M S 5 7 Q 2 l 0 e S w y f S Z x d W 9 0 O y w m c X V v d D t T Z W N 0 a W 9 u M S 9 R d W V y e T E v Q X V 0 b 1 J l b W 9 2 Z W R D b 2 x 1 b W 5 z M S 5 7 R W 5 l c m d 5 X 1 R 5 c G U s M 3 0 m c X V v d D s s J n F 1 b 3 Q 7 U 2 V j d G l v b j E v U X V l c n k x L 0 F 1 d G 9 S Z W 1 v d m V k Q 2 9 s d W 1 u c z E u e 1 R v d G F s X 0 N v b n N 1 b X B 0 a W 9 u L D R 9 J n F 1 b 3 Q 7 L C Z x d W 9 0 O 1 N l Y 3 R p b 2 4 x L 1 F 1 Z X J 5 M S 9 B d X R v U m V t b 3 Z l Z E N v b H V t b n M x L n t U b 3 R h b F 9 D b 3 N 0 L D V 9 J n F 1 b 3 Q 7 L C Z x d W 9 0 O 1 N l Y 3 R p b 2 4 x L 1 F 1 Z X J 5 M S 9 B d X R v U m V t b 3 Z l Z E N v b H V t b n M x L n t Z Z W F y L D Z 9 J n F 1 b 3 Q 7 L C Z x d W 9 0 O 1 N l Y 3 R p b 2 4 x L 1 F 1 Z X J 5 M S 9 B d X R v U m V t b 3 Z l Z E N v b H V t b n M x L n t N b 2 5 0 a C w 3 f S Z x d W 9 0 O 1 0 s J n F 1 b 3 Q 7 Q 2 9 s d W 1 u Q 2 9 1 b n Q m c X V v d D s 6 O C w m c X V v d D t L Z X l D b 2 x 1 b W 5 O Y W 1 l c y Z x d W 9 0 O z p b X S w m c X V v d D t D b 2 x 1 b W 5 J Z G V u d G l 0 a W V z J n F 1 b 3 Q 7 O l s m c X V v d D t T Z W N 0 a W 9 u M S 9 R d W V y e T E v Q X V 0 b 1 J l b W 9 2 Z W R D b 2 x 1 b W 5 z M S 5 7 R G F 0 Z S w w f S Z x d W 9 0 O y w m c X V v d D t T Z W N 0 a W 9 u M S 9 R d W V y e T E v Q X V 0 b 1 J l b W 9 2 Z W R D b 2 x 1 b W 5 z M S 5 7 Q n V p b G R p b m c s M X 0 m c X V v d D s s J n F 1 b 3 Q 7 U 2 V j d G l v b j E v U X V l c n k x L 0 F 1 d G 9 S Z W 1 v d m V k Q 2 9 s d W 1 u c z E u e 0 N p d H k s M n 0 m c X V v d D s s J n F 1 b 3 Q 7 U 2 V j d G l v b j E v U X V l c n k x L 0 F 1 d G 9 S Z W 1 v d m V k Q 2 9 s d W 1 u c z E u e 0 V u Z X J n e V 9 U e X B l L D N 9 J n F 1 b 3 Q 7 L C Z x d W 9 0 O 1 N l Y 3 R p b 2 4 x L 1 F 1 Z X J 5 M S 9 B d X R v U m V t b 3 Z l Z E N v b H V t b n M x L n t U b 3 R h b F 9 D b 2 5 z d W 1 w d G l v b i w 0 f S Z x d W 9 0 O y w m c X V v d D t T Z W N 0 a W 9 u M S 9 R d W V y e T E v Q X V 0 b 1 J l b W 9 2 Z W R D b 2 x 1 b W 5 z M S 5 7 V G 9 0 Y W x f Q 2 9 z d C w 1 f S Z x d W 9 0 O y w m c X V v d D t T Z W N 0 a W 9 u M S 9 R d W V y e T E v Q X V 0 b 1 J l b W 9 2 Z W R D b 2 x 1 b W 5 z M S 5 7 W W V h c i w 2 f S Z x d W 9 0 O y w m c X V v d D t T Z W N 0 a W 9 u M S 9 R d W V y e T E v Q X V 0 b 1 J l b W 9 2 Z W R D b 2 x 1 b W 5 z M S 5 7 T W 9 u d G g s N 3 0 m c X V v d D t d L C Z x d W 9 0 O 1 J l b G F 0 a W 9 u c 2 h p c E l u Z m 8 m c X V v d D s 6 W 1 1 9 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Q 2 h h b m d l Z C U y M F R 5 c G U 8 L 0 l 0 Z W 1 Q Y X R o P j w v S X R l b U x v Y 2 F 0 a W 9 u P j x T d G F i b G V F b n R y a W V z I C 8 + P C 9 J d G V t P j x J d G V t P j x J d G V t T G 9 j Y X R p b 2 4 + P E l 0 Z W 1 U e X B l P k Z v c m 1 1 b G E 8 L 0 l 0 Z W 1 U e X B l P j x J d G V t U G F 0 a D 5 T Z W N 0 a W 9 u M S 9 R d W V y e T E v S W 5 z Z X J 0 Z W Q l M j B Z Z W F y P C 9 J d G V t U G F 0 a D 4 8 L 0 l 0 Z W 1 M b 2 N h d G l v b j 4 8 U 3 R h Y m x l R W 5 0 c m l l c y A v P j w v S X R l b T 4 8 S X R l b T 4 8 S X R l b U x v Y 2 F 0 a W 9 u P j x J d G V t V H l w Z T 5 G b 3 J t d W x h P C 9 J d G V t V H l w Z T 4 8 S X R l b V B h d G g + U 2 V j d G l v b j E v U X V l c n k x L 0 l u c 2 V y d G V k J T I w T W 9 u d G g l M j B O Y W 1 l P C 9 J d G V t U G F 0 a D 4 8 L 0 l 0 Z W 1 M b 2 N h d G l v b j 4 8 U 3 R h Y m x l R W 5 0 c m l l c y A v P j w v S X R l b T 4 8 S X R l b T 4 8 S X R l b U x v Y 2 F 0 a W 9 u P j x J d G V t V H l w Z T 5 G b 3 J t d W x h P C 9 J d G V t V H l w Z T 4 8 S X R l b V B h d G g + U 2 V j d G l v b j E v U X V l c n k x L 0 F k Z G V k J T I w Q 3 V z d G 9 t P C 9 J d G V t U G F 0 a D 4 8 L 0 l 0 Z W 1 M b 2 N h d G l v b j 4 8 U 3 R h Y m x l R W 5 0 c m l l c y A v P j w v S X R l b T 4 8 S X R l b T 4 8 S X R l b U x v Y 2 F 0 a W 9 u P j x J d G V t V H l w Z T 5 G b 3 J t d W x h P C 9 J d G V t V H l w Z T 4 8 S X R l b V B h d G g + U 2 V j d G l v b j E v U X V l c n k x L 1 J l b W 9 2 Z W Q l M j B D b 2 x 1 b W 5 z P C 9 J d G V t U G F 0 a D 4 8 L 0 l 0 Z W 1 M b 2 N h d G l v b j 4 8 U 3 R h Y m x l R W 5 0 c m l l c y A v P j w v S X R l b T 4 8 S X R l b T 4 8 S X R l b U x v Y 2 F 0 a W 9 u P j x J d G V t V H l w Z T 5 G b 3 J t d W x h P C 9 J d G V t V H l w Z T 4 8 S X R l b V B h d G g + U 2 V j d G l v b j E v U X V l c n k x L 0 N o Y W 5 n Z W Q l M j B U e X B l M T w v S X R l b V B h d G g + P C 9 J d G V t T G 9 j Y X R p b 2 4 + P F N 0 Y W J s Z U V u d H J p Z X M g L z 4 8 L 0 l 0 Z W 0 + P C 9 J d G V t c z 4 8 L 0 x v Y 2 F s U G F j a 2 F n Z U 1 l d G F k Y X R h R m l s Z T 4 W A A A A U E s F B g A A A A A A A A A A A A A A A A A A A A A A A C Y B A A A B A A A A 0 I y d 3 w E V 0 R G M e g D A T 8 K X 6 w E A A A C d S 0 q P g U 8 J R Z e d g m M i O Q 3 D A A A A A A I A A A A A A B B m A A A A A Q A A I A A A A M h 1 P P C K Y / V U / h o 5 g W H E 9 j J + v M Z T N o 8 B C 9 T Z Y J O l 7 + v D A A A A A A 6 A A A A A A g A A I A A A A L / n b A y g / P e g a I 0 j h O n u B H V i 7 1 h k 3 F z R I 7 I q u d 6 g V g + F U A A A A I P 5 B q j N G m g + / C o f 7 W n K E 0 N g 9 z R C K G m l W h O m x X O 6 H b C J + f m C h X 7 + c 9 7 6 H H g N e i V C f a P O I K C V Y E c D I f O S 3 7 Y + Y u 5 g Y o W z V G F h 1 o F Q A K g F k G k u Q A A A A P A d f W z G B R j g n k c y V v u O M h b s L y q 5 B + w n 0 s X F t O 5 u 8 T 9 P l l o k V k 6 I N d 6 f s Z G E Q X I 6 K C H J U 6 l P z u G M I q o 7 h 7 D 0 0 F c = < / D a t a M a s h u p > 
</file>

<file path=customXml/itemProps1.xml><?xml version="1.0" encoding="utf-8"?>
<ds:datastoreItem xmlns:ds="http://schemas.openxmlformats.org/officeDocument/2006/customXml" ds:itemID="{AA32CF14-58F2-44CB-8BF6-3B6BABC605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Query1</vt:lpstr>
      <vt:lpstr>Sheet4</vt:lpstr>
      <vt:lpstr>Sheet1</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Mostafa Salem</dc:creator>
  <cp:lastModifiedBy>Mostafa Salem</cp:lastModifiedBy>
  <cp:lastPrinted>2025-02-22T14:37:58Z</cp:lastPrinted>
  <dcterms:created xsi:type="dcterms:W3CDTF">2025-02-15T12:06:07Z</dcterms:created>
  <dcterms:modified xsi:type="dcterms:W3CDTF">2025-03-21T20:30:57Z</dcterms:modified>
</cp:coreProperties>
</file>