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ignaldoctor-zmqserver\MATLAB\fft_analysis\"/>
    </mc:Choice>
  </mc:AlternateContent>
  <bookViews>
    <workbookView xWindow="0" yWindow="0" windowWidth="28800" windowHeight="12240"/>
  </bookViews>
  <sheets>
    <sheet name="Sheet1" sheetId="2" r:id="rId1"/>
    <sheet name="Sheet3" sheetId="4" r:id="rId2"/>
    <sheet name="FFT_logs" sheetId="1" r:id="rId3"/>
  </sheets>
  <calcPr calcId="0"/>
  <pivotCaches>
    <pivotCache cacheId="5" r:id="rId4"/>
  </pivotCaches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4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3" i="2"/>
</calcChain>
</file>

<file path=xl/sharedStrings.xml><?xml version="1.0" encoding="utf-8"?>
<sst xmlns="http://schemas.openxmlformats.org/spreadsheetml/2006/main" count="74" uniqueCount="16">
  <si>
    <t>Mode</t>
  </si>
  <si>
    <t xml:space="preserve"> N</t>
  </si>
  <si>
    <t xml:space="preserve"> Min_Time</t>
  </si>
  <si>
    <t xml:space="preserve"> Mean_Time</t>
  </si>
  <si>
    <t xml:space="preserve"> Cold_Run</t>
  </si>
  <si>
    <t>scipy</t>
  </si>
  <si>
    <t>pyfftw</t>
  </si>
  <si>
    <t>Row Labels</t>
  </si>
  <si>
    <t>(blank)</t>
  </si>
  <si>
    <t>Grand Total</t>
  </si>
  <si>
    <t>Column Labels</t>
  </si>
  <si>
    <t>Sum of  Mean_Time</t>
  </si>
  <si>
    <t>N</t>
  </si>
  <si>
    <t>pyFFTW</t>
  </si>
  <si>
    <t>SciPy</t>
  </si>
  <si>
    <t>Sum of  Cold_Run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</si>
</sst>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FFT Computation Time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pyFFTW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Sheet1!$J$3:$J$24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Sheet1!$K$3:$K$24</c:f>
              <c:numCache>
                <c:formatCode>General</c:formatCode>
                <c:ptCount val="22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38</c:v>
                </c:pt>
                <c:pt idx="5">
                  <c:v>44</c:v>
                </c:pt>
                <c:pt idx="6">
                  <c:v>46</c:v>
                </c:pt>
                <c:pt idx="7">
                  <c:v>81</c:v>
                </c:pt>
                <c:pt idx="8">
                  <c:v>89</c:v>
                </c:pt>
                <c:pt idx="9">
                  <c:v>107</c:v>
                </c:pt>
                <c:pt idx="10">
                  <c:v>125</c:v>
                </c:pt>
                <c:pt idx="11">
                  <c:v>157</c:v>
                </c:pt>
                <c:pt idx="12">
                  <c:v>204</c:v>
                </c:pt>
                <c:pt idx="13">
                  <c:v>347</c:v>
                </c:pt>
                <c:pt idx="14">
                  <c:v>492.99999999999994</c:v>
                </c:pt>
                <c:pt idx="15">
                  <c:v>960</c:v>
                </c:pt>
                <c:pt idx="16">
                  <c:v>2001.9999999999998</c:v>
                </c:pt>
                <c:pt idx="17">
                  <c:v>4576</c:v>
                </c:pt>
                <c:pt idx="18">
                  <c:v>5872</c:v>
                </c:pt>
                <c:pt idx="19">
                  <c:v>12635</c:v>
                </c:pt>
                <c:pt idx="20">
                  <c:v>31041</c:v>
                </c:pt>
                <c:pt idx="21">
                  <c:v>65073.000000000007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3-4428-8F31-3B605225110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SciPy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Sheet1!$J$3:$J$24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Sheet1!$L$3:$L$24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9</c:v>
                </c:pt>
                <c:pt idx="7">
                  <c:v>11</c:v>
                </c:pt>
                <c:pt idx="8">
                  <c:v>16</c:v>
                </c:pt>
                <c:pt idx="9">
                  <c:v>28</c:v>
                </c:pt>
                <c:pt idx="10">
                  <c:v>50</c:v>
                </c:pt>
                <c:pt idx="11">
                  <c:v>110</c:v>
                </c:pt>
                <c:pt idx="12">
                  <c:v>222</c:v>
                </c:pt>
                <c:pt idx="13">
                  <c:v>452</c:v>
                </c:pt>
                <c:pt idx="14">
                  <c:v>858</c:v>
                </c:pt>
                <c:pt idx="15">
                  <c:v>1820</c:v>
                </c:pt>
                <c:pt idx="16">
                  <c:v>4340</c:v>
                </c:pt>
                <c:pt idx="17">
                  <c:v>9675</c:v>
                </c:pt>
                <c:pt idx="18">
                  <c:v>22175</c:v>
                </c:pt>
                <c:pt idx="19">
                  <c:v>50348</c:v>
                </c:pt>
                <c:pt idx="20">
                  <c:v>134226</c:v>
                </c:pt>
                <c:pt idx="21">
                  <c:v>283489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3-4428-8F31-3B605225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23496"/>
        <c:axId val="232023824"/>
      </c:scatterChart>
      <c:valAx>
        <c:axId val="2320234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FFT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3824"/>
        <c:crosses val="autoZero"/>
        <c:crossBetween val="midCat"/>
      </c:valAx>
      <c:valAx>
        <c:axId val="23202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Time/us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Sheet3!$O$3</c:f>
              <c:strCache>
                <c:ptCount val="1"/>
                <c:pt idx="0">
                  <c:v>pyfftw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Sheet3!$N$4:$N$25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Sheet3!$O$4:$O$25</c:f>
              <c:numCache>
                <c:formatCode>General</c:formatCode>
                <c:ptCount val="22"/>
                <c:pt idx="0">
                  <c:v>33</c:v>
                </c:pt>
                <c:pt idx="1">
                  <c:v>34</c:v>
                </c:pt>
                <c:pt idx="2">
                  <c:v>31</c:v>
                </c:pt>
                <c:pt idx="3">
                  <c:v>33</c:v>
                </c:pt>
                <c:pt idx="4">
                  <c:v>41</c:v>
                </c:pt>
                <c:pt idx="5">
                  <c:v>55</c:v>
                </c:pt>
                <c:pt idx="6">
                  <c:v>66</c:v>
                </c:pt>
                <c:pt idx="7">
                  <c:v>109</c:v>
                </c:pt>
                <c:pt idx="8">
                  <c:v>132</c:v>
                </c:pt>
                <c:pt idx="9">
                  <c:v>157</c:v>
                </c:pt>
                <c:pt idx="10">
                  <c:v>206</c:v>
                </c:pt>
                <c:pt idx="11">
                  <c:v>290</c:v>
                </c:pt>
                <c:pt idx="12">
                  <c:v>379</c:v>
                </c:pt>
                <c:pt idx="13">
                  <c:v>654</c:v>
                </c:pt>
                <c:pt idx="14">
                  <c:v>1028</c:v>
                </c:pt>
                <c:pt idx="15">
                  <c:v>2039</c:v>
                </c:pt>
                <c:pt idx="16">
                  <c:v>4135</c:v>
                </c:pt>
                <c:pt idx="17">
                  <c:v>9667</c:v>
                </c:pt>
                <c:pt idx="18">
                  <c:v>7119</c:v>
                </c:pt>
                <c:pt idx="19">
                  <c:v>16391</c:v>
                </c:pt>
                <c:pt idx="20">
                  <c:v>36970</c:v>
                </c:pt>
                <c:pt idx="21">
                  <c:v>80725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7-4F87-96CA-41D82B0435DC}"/>
            </c:ext>
          </c:extLst>
        </c:ser>
        <c:ser>
          <c:idx val="1"/>
          <c:order val="1"/>
          <c:tx>
            <c:strRef>
              <c:f>Sheet3!$P$3</c:f>
              <c:strCache>
                <c:ptCount val="1"/>
                <c:pt idx="0">
                  <c:v>scipy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Sheet3!$N$4:$N$25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</c:numCache>
            </c:numRef>
          </c:xVal>
          <c:yVal>
            <c:numRef>
              <c:f>Sheet3!$P$4:$P$25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16</c:v>
                </c:pt>
                <c:pt idx="3">
                  <c:v>7</c:v>
                </c:pt>
                <c:pt idx="4">
                  <c:v>8</c:v>
                </c:pt>
                <c:pt idx="5">
                  <c:v>17</c:v>
                </c:pt>
                <c:pt idx="6">
                  <c:v>9</c:v>
                </c:pt>
                <c:pt idx="7">
                  <c:v>11</c:v>
                </c:pt>
                <c:pt idx="8">
                  <c:v>16</c:v>
                </c:pt>
                <c:pt idx="9">
                  <c:v>29</c:v>
                </c:pt>
                <c:pt idx="10">
                  <c:v>50</c:v>
                </c:pt>
                <c:pt idx="11">
                  <c:v>112</c:v>
                </c:pt>
                <c:pt idx="12">
                  <c:v>223</c:v>
                </c:pt>
                <c:pt idx="13">
                  <c:v>470</c:v>
                </c:pt>
                <c:pt idx="14">
                  <c:v>861</c:v>
                </c:pt>
                <c:pt idx="15">
                  <c:v>1822</c:v>
                </c:pt>
                <c:pt idx="16">
                  <c:v>4345</c:v>
                </c:pt>
                <c:pt idx="17">
                  <c:v>9688</c:v>
                </c:pt>
                <c:pt idx="18">
                  <c:v>22250</c:v>
                </c:pt>
                <c:pt idx="19">
                  <c:v>50697</c:v>
                </c:pt>
                <c:pt idx="20">
                  <c:v>134420</c:v>
                </c:pt>
                <c:pt idx="21">
                  <c:v>284220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7-4F87-96CA-41D82B04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56536"/>
        <c:axId val="412857192"/>
      </c:scatterChart>
      <c:valAx>
        <c:axId val="4128565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57192"/>
        <c:crosses val="autoZero"/>
        <c:crossBetween val="midCat"/>
      </c:valAx>
      <c:valAx>
        <c:axId val="412857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5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499221</xdr:colOff>
      <xdr:row>10</xdr:row>
      <xdr:rowOff>35297</xdr:rowOff>
    </xdr:from>
    <xdr:to>
      <xdr:col>22</xdr:col>
      <xdr:colOff>59110</xdr:colOff>
      <xdr:row>37</xdr:row>
      <xdr:rowOff>121022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171450</xdr:rowOff>
    </xdr:from>
    <xdr:to>
      <xdr:col>17</xdr:col>
      <xdr:colOff>90487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wlinson, Jonathan" refreshedDate="43242.485139236109" createdVersion="6" refreshedVersion="6" minRefreshableVersion="3" recordCount="45">
  <cacheSource type="worksheet">
    <worksheetSource ref="A1:E1048576" sheet="FFT_logs"/>
  </cacheSource>
  <cacheFields count="5">
    <cacheField name="Mode" numFmtId="0">
      <sharedItems containsBlank="1" count="3">
        <s v="scipy"/>
        <s v="pyfftw"/>
        <m/>
      </sharedItems>
    </cacheField>
    <cacheField name=" N" numFmtId="0">
      <sharedItems containsString="0" containsBlank="1" containsNumber="1" containsInteger="1" minValue="2" maxValue="4194304" count="23">
        <n v="2"/>
        <n v="4"/>
        <n v="8"/>
        <n v="16"/>
        <n v="32"/>
        <n v="64"/>
        <n v="128"/>
        <n v="256"/>
        <n v="512"/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m/>
      </sharedItems>
    </cacheField>
    <cacheField name=" Min_Time" numFmtId="0">
      <sharedItems containsString="0" containsBlank="1" containsNumber="1" minValue="6.9999999999999999E-6" maxValue="0.28248800000000002"/>
    </cacheField>
    <cacheField name=" Mean_Time" numFmtId="0">
      <sharedItems containsString="0" containsBlank="1" containsNumber="1" minValue="6.9999999999999999E-6" maxValue="0.28348899999999999" count="40">
        <n v="6.9999999999999999E-6"/>
        <n v="1.4E-5"/>
        <n v="7.9999999999999996E-6"/>
        <n v="1.5999999999999999E-5"/>
        <n v="9.0000000000000002E-6"/>
        <n v="1.1E-5"/>
        <n v="2.8E-5"/>
        <n v="5.0000000000000002E-5"/>
        <n v="1.1E-4"/>
        <n v="2.22E-4"/>
        <n v="4.5199999999999998E-4"/>
        <n v="8.5800000000000004E-4"/>
        <n v="1.82E-3"/>
        <n v="4.3400000000000001E-3"/>
        <n v="9.6749999999999996E-3"/>
        <n v="2.2175E-2"/>
        <n v="5.0347999999999997E-2"/>
        <n v="0.13422600000000001"/>
        <n v="0.28348899999999999"/>
        <n v="3.1000000000000001E-5"/>
        <n v="3.0000000000000001E-5"/>
        <n v="3.8000000000000002E-5"/>
        <n v="4.3999999999999999E-5"/>
        <n v="4.6E-5"/>
        <n v="8.1000000000000004E-5"/>
        <n v="8.8999999999999995E-5"/>
        <n v="1.07E-4"/>
        <n v="1.25E-4"/>
        <n v="1.5699999999999999E-4"/>
        <n v="2.04E-4"/>
        <n v="3.4699999999999998E-4"/>
        <n v="4.9299999999999995E-4"/>
        <n v="9.6000000000000002E-4"/>
        <n v="2.0019999999999999E-3"/>
        <n v="4.5760000000000002E-3"/>
        <n v="5.8719999999999996E-3"/>
        <n v="1.2635E-2"/>
        <n v="3.1040999999999999E-2"/>
        <n v="6.5073000000000006E-2"/>
        <m/>
      </sharedItems>
    </cacheField>
    <cacheField name=" Cold_Run" numFmtId="0">
      <sharedItems containsString="0" containsBlank="1" containsNumber="1" minValue="6.9999999999999999E-6" maxValue="0.28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n v="6.9999999999999999E-6"/>
    <x v="0"/>
    <n v="6.9999999999999999E-6"/>
  </r>
  <r>
    <x v="0"/>
    <x v="1"/>
    <n v="6.9999999999999999E-6"/>
    <x v="0"/>
    <n v="6.9999999999999999E-6"/>
  </r>
  <r>
    <x v="0"/>
    <x v="2"/>
    <n v="1.0000000000000001E-5"/>
    <x v="1"/>
    <n v="1.5999999999999999E-5"/>
  </r>
  <r>
    <x v="0"/>
    <x v="3"/>
    <n v="6.9999999999999999E-6"/>
    <x v="0"/>
    <n v="6.9999999999999999E-6"/>
  </r>
  <r>
    <x v="0"/>
    <x v="4"/>
    <n v="7.9999999999999996E-6"/>
    <x v="2"/>
    <n v="7.9999999999999996E-6"/>
  </r>
  <r>
    <x v="0"/>
    <x v="5"/>
    <n v="1.2999999999999999E-5"/>
    <x v="3"/>
    <n v="1.7E-5"/>
  </r>
  <r>
    <x v="0"/>
    <x v="6"/>
    <n v="9.0000000000000002E-6"/>
    <x v="4"/>
    <n v="9.0000000000000002E-6"/>
  </r>
  <r>
    <x v="0"/>
    <x v="7"/>
    <n v="1.1E-5"/>
    <x v="5"/>
    <n v="1.1E-5"/>
  </r>
  <r>
    <x v="0"/>
    <x v="8"/>
    <n v="1.5999999999999999E-5"/>
    <x v="3"/>
    <n v="1.5999999999999999E-5"/>
  </r>
  <r>
    <x v="0"/>
    <x v="9"/>
    <n v="2.8E-5"/>
    <x v="6"/>
    <n v="2.9E-5"/>
  </r>
  <r>
    <x v="0"/>
    <x v="10"/>
    <n v="5.0000000000000002E-5"/>
    <x v="7"/>
    <n v="5.0000000000000002E-5"/>
  </r>
  <r>
    <x v="0"/>
    <x v="11"/>
    <n v="1.08E-4"/>
    <x v="8"/>
    <n v="1.12E-4"/>
  </r>
  <r>
    <x v="0"/>
    <x v="12"/>
    <n v="2.2000000000000001E-4"/>
    <x v="9"/>
    <n v="2.23E-4"/>
  </r>
  <r>
    <x v="0"/>
    <x v="13"/>
    <n v="4.26E-4"/>
    <x v="10"/>
    <n v="4.6999999999999999E-4"/>
  </r>
  <r>
    <x v="0"/>
    <x v="14"/>
    <n v="8.5499999999999997E-4"/>
    <x v="11"/>
    <n v="8.61E-4"/>
  </r>
  <r>
    <x v="0"/>
    <x v="15"/>
    <n v="1.818E-3"/>
    <x v="12"/>
    <n v="1.8220000000000001E-3"/>
  </r>
  <r>
    <x v="0"/>
    <x v="16"/>
    <n v="4.3379999999999998E-3"/>
    <x v="13"/>
    <n v="4.3449999999999999E-3"/>
  </r>
  <r>
    <x v="0"/>
    <x v="17"/>
    <n v="9.6670000000000002E-3"/>
    <x v="14"/>
    <n v="9.6880000000000004E-3"/>
  </r>
  <r>
    <x v="0"/>
    <x v="18"/>
    <n v="2.2074E-2"/>
    <x v="15"/>
    <n v="2.2249999999999999E-2"/>
  </r>
  <r>
    <x v="0"/>
    <x v="19"/>
    <n v="5.0167999999999997E-2"/>
    <x v="16"/>
    <n v="5.0696999999999999E-2"/>
  </r>
  <r>
    <x v="0"/>
    <x v="20"/>
    <n v="0.133881"/>
    <x v="17"/>
    <n v="0.13442000000000001"/>
  </r>
  <r>
    <x v="0"/>
    <x v="21"/>
    <n v="0.28248800000000002"/>
    <x v="18"/>
    <n v="0.28421999999999997"/>
  </r>
  <r>
    <x v="1"/>
    <x v="0"/>
    <n v="2.9E-5"/>
    <x v="19"/>
    <n v="3.3000000000000003E-5"/>
  </r>
  <r>
    <x v="1"/>
    <x v="1"/>
    <n v="2.9E-5"/>
    <x v="19"/>
    <n v="3.4E-5"/>
  </r>
  <r>
    <x v="1"/>
    <x v="2"/>
    <n v="2.9E-5"/>
    <x v="20"/>
    <n v="3.1000000000000001E-5"/>
  </r>
  <r>
    <x v="1"/>
    <x v="3"/>
    <n v="2.8E-5"/>
    <x v="19"/>
    <n v="3.3000000000000003E-5"/>
  </r>
  <r>
    <x v="1"/>
    <x v="4"/>
    <n v="3.6000000000000001E-5"/>
    <x v="21"/>
    <n v="4.1E-5"/>
  </r>
  <r>
    <x v="1"/>
    <x v="5"/>
    <n v="3.8999999999999999E-5"/>
    <x v="22"/>
    <n v="5.5000000000000002E-5"/>
  </r>
  <r>
    <x v="1"/>
    <x v="6"/>
    <n v="3.6000000000000001E-5"/>
    <x v="23"/>
    <n v="6.6000000000000005E-5"/>
  </r>
  <r>
    <x v="1"/>
    <x v="7"/>
    <n v="6.6000000000000005E-5"/>
    <x v="24"/>
    <n v="1.0900000000000001E-4"/>
  </r>
  <r>
    <x v="1"/>
    <x v="8"/>
    <n v="6.7000000000000002E-5"/>
    <x v="25"/>
    <n v="1.3200000000000001E-4"/>
  </r>
  <r>
    <x v="1"/>
    <x v="9"/>
    <n v="7.2999999999999999E-5"/>
    <x v="26"/>
    <n v="1.5699999999999999E-4"/>
  </r>
  <r>
    <x v="1"/>
    <x v="10"/>
    <n v="7.7999999999999999E-5"/>
    <x v="27"/>
    <n v="2.0599999999999999E-4"/>
  </r>
  <r>
    <x v="1"/>
    <x v="11"/>
    <n v="8.8999999999999995E-5"/>
    <x v="28"/>
    <n v="2.9E-4"/>
  </r>
  <r>
    <x v="1"/>
    <x v="12"/>
    <n v="1.11E-4"/>
    <x v="29"/>
    <n v="3.79E-4"/>
  </r>
  <r>
    <x v="1"/>
    <x v="13"/>
    <n v="1.93E-4"/>
    <x v="30"/>
    <n v="6.5399999999999996E-4"/>
  </r>
  <r>
    <x v="1"/>
    <x v="14"/>
    <n v="2.24E-4"/>
    <x v="31"/>
    <n v="1.0280000000000001E-3"/>
  </r>
  <r>
    <x v="1"/>
    <x v="15"/>
    <n v="4.0499999999999998E-4"/>
    <x v="32"/>
    <n v="2.039E-3"/>
  </r>
  <r>
    <x v="1"/>
    <x v="16"/>
    <n v="9.2500000000000004E-4"/>
    <x v="33"/>
    <n v="4.1349999999999998E-3"/>
  </r>
  <r>
    <x v="1"/>
    <x v="17"/>
    <n v="2.0010000000000002E-3"/>
    <x v="34"/>
    <n v="9.6670000000000002E-3"/>
  </r>
  <r>
    <x v="1"/>
    <x v="18"/>
    <n v="5.176E-3"/>
    <x v="35"/>
    <n v="7.1190000000000003E-3"/>
  </r>
  <r>
    <x v="1"/>
    <x v="19"/>
    <n v="1.0527E-2"/>
    <x v="36"/>
    <n v="1.6390999999999999E-2"/>
  </r>
  <r>
    <x v="1"/>
    <x v="20"/>
    <n v="2.7366999999999999E-2"/>
    <x v="37"/>
    <n v="3.6970000000000003E-2"/>
  </r>
  <r>
    <x v="1"/>
    <x v="21"/>
    <n v="5.7008000000000003E-2"/>
    <x v="38"/>
    <n v="8.0725000000000005E-2"/>
  </r>
  <r>
    <x v="2"/>
    <x v="22"/>
    <m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8" firstHeaderRow="1" firstDataRow="2" firstDataCol="1"/>
  <pivotFields count="5">
    <pivotField axis="axisCol" showAll="0">
      <items count="4">
        <item x="1"/>
        <item x="0"/>
        <item x="2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>
      <items count="41">
        <item x="0"/>
        <item x="2"/>
        <item x="4"/>
        <item x="5"/>
        <item x="1"/>
        <item x="3"/>
        <item x="6"/>
        <item x="20"/>
        <item x="19"/>
        <item x="21"/>
        <item x="22"/>
        <item x="23"/>
        <item x="7"/>
        <item x="24"/>
        <item x="25"/>
        <item x="26"/>
        <item x="8"/>
        <item x="27"/>
        <item x="28"/>
        <item x="29"/>
        <item x="9"/>
        <item x="30"/>
        <item x="10"/>
        <item x="31"/>
        <item x="11"/>
        <item x="32"/>
        <item x="12"/>
        <item x="33"/>
        <item x="13"/>
        <item x="34"/>
        <item x="35"/>
        <item x="14"/>
        <item x="36"/>
        <item x="15"/>
        <item x="37"/>
        <item x="16"/>
        <item x="38"/>
        <item x="17"/>
        <item x="18"/>
        <item x="39"/>
        <item t="default"/>
      </items>
    </pivotField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 Mean_Time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8" firstHeaderRow="1" firstDataRow="2" firstDataCol="1"/>
  <pivotFields count="5">
    <pivotField axis="axisCol" showAll="0">
      <items count="4">
        <item x="1"/>
        <item x="0"/>
        <item x="2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 Cold_Run" fld="4" baseField="0" baseItem="3620767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abSelected="1" zoomScale="85" zoomScaleNormal="85" workbookViewId="0">
      <selection activeCell="V33" sqref="V33"/>
    </sheetView>
  </sheetViews>
  <sheetFormatPr defaultRowHeight="15" x14ac:dyDescent="0.25"/>
  <cols>
    <col min="1" max="1" width="18.85546875" customWidth="1"/>
    <col min="2" max="2" width="16.140625" customWidth="1"/>
    <col min="3" max="3" width="9" customWidth="1"/>
    <col min="4" max="4" width="7.28515625" customWidth="1"/>
    <col min="5" max="5" width="11.28515625" bestFit="1" customWidth="1"/>
  </cols>
  <sheetData>
    <row r="2" spans="1:12" x14ac:dyDescent="0.25">
      <c r="J2" t="s">
        <v>12</v>
      </c>
      <c r="K2" t="s">
        <v>13</v>
      </c>
      <c r="L2" t="s">
        <v>14</v>
      </c>
    </row>
    <row r="3" spans="1:12" x14ac:dyDescent="0.25">
      <c r="A3" s="1" t="s">
        <v>11</v>
      </c>
      <c r="B3" s="1" t="s">
        <v>10</v>
      </c>
      <c r="G3" s="3">
        <v>3.1000000000000001E-5</v>
      </c>
      <c r="H3" s="3">
        <v>6.9999999999999999E-6</v>
      </c>
      <c r="J3" s="2">
        <v>2</v>
      </c>
      <c r="K3" s="3">
        <f>G3*1000000</f>
        <v>31</v>
      </c>
      <c r="L3" s="3">
        <f>H3*1000000</f>
        <v>7</v>
      </c>
    </row>
    <row r="4" spans="1:12" x14ac:dyDescent="0.25">
      <c r="A4" s="1" t="s">
        <v>7</v>
      </c>
      <c r="B4" t="s">
        <v>6</v>
      </c>
      <c r="C4" t="s">
        <v>5</v>
      </c>
      <c r="D4" t="s">
        <v>8</v>
      </c>
      <c r="E4" t="s">
        <v>9</v>
      </c>
      <c r="G4" s="3">
        <v>3.1000000000000001E-5</v>
      </c>
      <c r="H4" s="3">
        <v>6.9999999999999999E-6</v>
      </c>
      <c r="J4" s="2">
        <v>4</v>
      </c>
      <c r="K4" s="3">
        <f t="shared" ref="K4:L24" si="0">G4*1000000</f>
        <v>31</v>
      </c>
      <c r="L4" s="3">
        <f t="shared" si="0"/>
        <v>7</v>
      </c>
    </row>
    <row r="5" spans="1:12" x14ac:dyDescent="0.25">
      <c r="A5" s="2">
        <v>2</v>
      </c>
      <c r="B5" s="3">
        <v>3.1000000000000001E-5</v>
      </c>
      <c r="C5" s="3">
        <v>6.9999999999999999E-6</v>
      </c>
      <c r="D5" s="3"/>
      <c r="E5" s="3">
        <v>3.8000000000000002E-5</v>
      </c>
      <c r="G5" s="3">
        <v>3.0000000000000001E-5</v>
      </c>
      <c r="H5" s="3">
        <v>1.4E-5</v>
      </c>
      <c r="J5" s="2">
        <v>8</v>
      </c>
      <c r="K5" s="3">
        <f t="shared" si="0"/>
        <v>30</v>
      </c>
      <c r="L5" s="3">
        <f t="shared" si="0"/>
        <v>14</v>
      </c>
    </row>
    <row r="6" spans="1:12" x14ac:dyDescent="0.25">
      <c r="A6" s="2">
        <v>4</v>
      </c>
      <c r="B6" s="3">
        <v>3.1000000000000001E-5</v>
      </c>
      <c r="C6" s="3">
        <v>6.9999999999999999E-6</v>
      </c>
      <c r="D6" s="3"/>
      <c r="E6" s="3">
        <v>3.8000000000000002E-5</v>
      </c>
      <c r="G6" s="3">
        <v>3.1000000000000001E-5</v>
      </c>
      <c r="H6" s="3">
        <v>6.9999999999999999E-6</v>
      </c>
      <c r="J6" s="2">
        <v>16</v>
      </c>
      <c r="K6" s="3">
        <f t="shared" si="0"/>
        <v>31</v>
      </c>
      <c r="L6" s="3">
        <f t="shared" si="0"/>
        <v>7</v>
      </c>
    </row>
    <row r="7" spans="1:12" x14ac:dyDescent="0.25">
      <c r="A7" s="2">
        <v>8</v>
      </c>
      <c r="B7" s="3">
        <v>3.0000000000000001E-5</v>
      </c>
      <c r="C7" s="3">
        <v>1.4E-5</v>
      </c>
      <c r="D7" s="3"/>
      <c r="E7" s="3">
        <v>4.3999999999999999E-5</v>
      </c>
      <c r="G7" s="3">
        <v>3.8000000000000002E-5</v>
      </c>
      <c r="H7" s="3">
        <v>7.9999999999999996E-6</v>
      </c>
      <c r="J7" s="2">
        <v>32</v>
      </c>
      <c r="K7" s="3">
        <f t="shared" si="0"/>
        <v>38</v>
      </c>
      <c r="L7" s="3">
        <f t="shared" si="0"/>
        <v>8</v>
      </c>
    </row>
    <row r="8" spans="1:12" x14ac:dyDescent="0.25">
      <c r="A8" s="2">
        <v>16</v>
      </c>
      <c r="B8" s="3">
        <v>3.1000000000000001E-5</v>
      </c>
      <c r="C8" s="3">
        <v>6.9999999999999999E-6</v>
      </c>
      <c r="D8" s="3"/>
      <c r="E8" s="3">
        <v>3.8000000000000002E-5</v>
      </c>
      <c r="G8" s="3">
        <v>4.3999999999999999E-5</v>
      </c>
      <c r="H8" s="3">
        <v>1.5999999999999999E-5</v>
      </c>
      <c r="J8" s="2">
        <v>64</v>
      </c>
      <c r="K8" s="3">
        <f t="shared" si="0"/>
        <v>44</v>
      </c>
      <c r="L8" s="3">
        <f t="shared" si="0"/>
        <v>16</v>
      </c>
    </row>
    <row r="9" spans="1:12" x14ac:dyDescent="0.25">
      <c r="A9" s="2">
        <v>32</v>
      </c>
      <c r="B9" s="3">
        <v>3.8000000000000002E-5</v>
      </c>
      <c r="C9" s="3">
        <v>7.9999999999999996E-6</v>
      </c>
      <c r="D9" s="3"/>
      <c r="E9" s="3">
        <v>4.6E-5</v>
      </c>
      <c r="G9" s="3">
        <v>4.6E-5</v>
      </c>
      <c r="H9" s="3">
        <v>9.0000000000000002E-6</v>
      </c>
      <c r="J9" s="2">
        <v>128</v>
      </c>
      <c r="K9" s="3">
        <f t="shared" si="0"/>
        <v>46</v>
      </c>
      <c r="L9" s="3">
        <f t="shared" si="0"/>
        <v>9</v>
      </c>
    </row>
    <row r="10" spans="1:12" x14ac:dyDescent="0.25">
      <c r="A10" s="2">
        <v>64</v>
      </c>
      <c r="B10" s="3">
        <v>4.3999999999999999E-5</v>
      </c>
      <c r="C10" s="3">
        <v>1.5999999999999999E-5</v>
      </c>
      <c r="D10" s="3"/>
      <c r="E10" s="3">
        <v>5.9999999999999995E-5</v>
      </c>
      <c r="G10" s="3">
        <v>8.1000000000000004E-5</v>
      </c>
      <c r="H10" s="3">
        <v>1.1E-5</v>
      </c>
      <c r="J10" s="2">
        <v>256</v>
      </c>
      <c r="K10" s="3">
        <f t="shared" si="0"/>
        <v>81</v>
      </c>
      <c r="L10" s="3">
        <f t="shared" si="0"/>
        <v>11</v>
      </c>
    </row>
    <row r="11" spans="1:12" x14ac:dyDescent="0.25">
      <c r="A11" s="2">
        <v>128</v>
      </c>
      <c r="B11" s="3">
        <v>4.6E-5</v>
      </c>
      <c r="C11" s="3">
        <v>9.0000000000000002E-6</v>
      </c>
      <c r="D11" s="3"/>
      <c r="E11" s="3">
        <v>5.5000000000000002E-5</v>
      </c>
      <c r="G11" s="3">
        <v>8.8999999999999995E-5</v>
      </c>
      <c r="H11" s="3">
        <v>1.5999999999999999E-5</v>
      </c>
      <c r="J11" s="2">
        <v>512</v>
      </c>
      <c r="K11" s="3">
        <f t="shared" si="0"/>
        <v>89</v>
      </c>
      <c r="L11" s="3">
        <f t="shared" si="0"/>
        <v>16</v>
      </c>
    </row>
    <row r="12" spans="1:12" x14ac:dyDescent="0.25">
      <c r="A12" s="2">
        <v>256</v>
      </c>
      <c r="B12" s="3">
        <v>8.1000000000000004E-5</v>
      </c>
      <c r="C12" s="3">
        <v>1.1E-5</v>
      </c>
      <c r="D12" s="3"/>
      <c r="E12" s="3">
        <v>9.2E-5</v>
      </c>
      <c r="G12" s="3">
        <v>1.07E-4</v>
      </c>
      <c r="H12" s="3">
        <v>2.8E-5</v>
      </c>
      <c r="J12" s="2">
        <v>1024</v>
      </c>
      <c r="K12" s="3">
        <f t="shared" si="0"/>
        <v>107</v>
      </c>
      <c r="L12" s="3">
        <f t="shared" si="0"/>
        <v>28</v>
      </c>
    </row>
    <row r="13" spans="1:12" x14ac:dyDescent="0.25">
      <c r="A13" s="2">
        <v>512</v>
      </c>
      <c r="B13" s="3">
        <v>8.8999999999999995E-5</v>
      </c>
      <c r="C13" s="3">
        <v>1.5999999999999999E-5</v>
      </c>
      <c r="D13" s="3"/>
      <c r="E13" s="3">
        <v>1.0499999999999999E-4</v>
      </c>
      <c r="G13" s="3">
        <v>1.25E-4</v>
      </c>
      <c r="H13" s="3">
        <v>5.0000000000000002E-5</v>
      </c>
      <c r="J13" s="2">
        <v>2048</v>
      </c>
      <c r="K13" s="3">
        <f t="shared" si="0"/>
        <v>125</v>
      </c>
      <c r="L13" s="3">
        <f t="shared" si="0"/>
        <v>50</v>
      </c>
    </row>
    <row r="14" spans="1:12" x14ac:dyDescent="0.25">
      <c r="A14" s="2">
        <v>1024</v>
      </c>
      <c r="B14" s="3">
        <v>1.07E-4</v>
      </c>
      <c r="C14" s="3">
        <v>2.8E-5</v>
      </c>
      <c r="D14" s="3"/>
      <c r="E14" s="3">
        <v>1.35E-4</v>
      </c>
      <c r="G14" s="3">
        <v>1.5699999999999999E-4</v>
      </c>
      <c r="H14" s="3">
        <v>1.1E-4</v>
      </c>
      <c r="J14" s="2">
        <v>4096</v>
      </c>
      <c r="K14" s="3">
        <f t="shared" si="0"/>
        <v>157</v>
      </c>
      <c r="L14" s="3">
        <f t="shared" si="0"/>
        <v>110</v>
      </c>
    </row>
    <row r="15" spans="1:12" x14ac:dyDescent="0.25">
      <c r="A15" s="2">
        <v>2048</v>
      </c>
      <c r="B15" s="3">
        <v>1.25E-4</v>
      </c>
      <c r="C15" s="3">
        <v>5.0000000000000002E-5</v>
      </c>
      <c r="D15" s="3"/>
      <c r="E15" s="3">
        <v>1.75E-4</v>
      </c>
      <c r="G15" s="3">
        <v>2.04E-4</v>
      </c>
      <c r="H15" s="3">
        <v>2.22E-4</v>
      </c>
      <c r="J15" s="2">
        <v>8192</v>
      </c>
      <c r="K15" s="3">
        <f t="shared" si="0"/>
        <v>204</v>
      </c>
      <c r="L15" s="3">
        <f t="shared" si="0"/>
        <v>222</v>
      </c>
    </row>
    <row r="16" spans="1:12" x14ac:dyDescent="0.25">
      <c r="A16" s="2">
        <v>4096</v>
      </c>
      <c r="B16" s="3">
        <v>1.5699999999999999E-4</v>
      </c>
      <c r="C16" s="3">
        <v>1.1E-4</v>
      </c>
      <c r="D16" s="3"/>
      <c r="E16" s="3">
        <v>2.6699999999999998E-4</v>
      </c>
      <c r="G16" s="3">
        <v>3.4699999999999998E-4</v>
      </c>
      <c r="H16" s="3">
        <v>4.5199999999999998E-4</v>
      </c>
      <c r="J16" s="2">
        <v>16384</v>
      </c>
      <c r="K16" s="3">
        <f t="shared" si="0"/>
        <v>347</v>
      </c>
      <c r="L16" s="3">
        <f t="shared" si="0"/>
        <v>452</v>
      </c>
    </row>
    <row r="17" spans="1:12" x14ac:dyDescent="0.25">
      <c r="A17" s="2">
        <v>8192</v>
      </c>
      <c r="B17" s="3">
        <v>2.04E-4</v>
      </c>
      <c r="C17" s="3">
        <v>2.22E-4</v>
      </c>
      <c r="D17" s="3"/>
      <c r="E17" s="3">
        <v>4.26E-4</v>
      </c>
      <c r="G17" s="3">
        <v>4.9299999999999995E-4</v>
      </c>
      <c r="H17" s="3">
        <v>8.5800000000000004E-4</v>
      </c>
      <c r="J17" s="2">
        <v>32768</v>
      </c>
      <c r="K17" s="3">
        <f t="shared" si="0"/>
        <v>492.99999999999994</v>
      </c>
      <c r="L17" s="3">
        <f t="shared" si="0"/>
        <v>858</v>
      </c>
    </row>
    <row r="18" spans="1:12" x14ac:dyDescent="0.25">
      <c r="A18" s="2">
        <v>16384</v>
      </c>
      <c r="B18" s="3">
        <v>3.4699999999999998E-4</v>
      </c>
      <c r="C18" s="3">
        <v>4.5199999999999998E-4</v>
      </c>
      <c r="D18" s="3"/>
      <c r="E18" s="3">
        <v>7.9900000000000001E-4</v>
      </c>
      <c r="G18" s="3">
        <v>9.6000000000000002E-4</v>
      </c>
      <c r="H18" s="3">
        <v>1.82E-3</v>
      </c>
      <c r="J18" s="2">
        <v>65536</v>
      </c>
      <c r="K18" s="3">
        <f t="shared" si="0"/>
        <v>960</v>
      </c>
      <c r="L18" s="3">
        <f t="shared" si="0"/>
        <v>1820</v>
      </c>
    </row>
    <row r="19" spans="1:12" x14ac:dyDescent="0.25">
      <c r="A19" s="2">
        <v>32768</v>
      </c>
      <c r="B19" s="3">
        <v>4.9299999999999995E-4</v>
      </c>
      <c r="C19" s="3">
        <v>8.5800000000000004E-4</v>
      </c>
      <c r="D19" s="3"/>
      <c r="E19" s="3">
        <v>1.351E-3</v>
      </c>
      <c r="G19" s="3">
        <v>2.0019999999999999E-3</v>
      </c>
      <c r="H19" s="3">
        <v>4.3400000000000001E-3</v>
      </c>
      <c r="J19" s="2">
        <v>131072</v>
      </c>
      <c r="K19" s="3">
        <f t="shared" si="0"/>
        <v>2001.9999999999998</v>
      </c>
      <c r="L19" s="3">
        <f t="shared" si="0"/>
        <v>4340</v>
      </c>
    </row>
    <row r="20" spans="1:12" x14ac:dyDescent="0.25">
      <c r="A20" s="2">
        <v>65536</v>
      </c>
      <c r="B20" s="3">
        <v>9.6000000000000002E-4</v>
      </c>
      <c r="C20" s="3">
        <v>1.82E-3</v>
      </c>
      <c r="D20" s="3"/>
      <c r="E20" s="3">
        <v>2.7799999999999999E-3</v>
      </c>
      <c r="G20" s="3">
        <v>4.5760000000000002E-3</v>
      </c>
      <c r="H20" s="3">
        <v>9.6749999999999996E-3</v>
      </c>
      <c r="J20" s="2">
        <v>262144</v>
      </c>
      <c r="K20" s="3">
        <f t="shared" si="0"/>
        <v>4576</v>
      </c>
      <c r="L20" s="3">
        <f t="shared" si="0"/>
        <v>9675</v>
      </c>
    </row>
    <row r="21" spans="1:12" x14ac:dyDescent="0.25">
      <c r="A21" s="2">
        <v>131072</v>
      </c>
      <c r="B21" s="3">
        <v>2.0019999999999999E-3</v>
      </c>
      <c r="C21" s="3">
        <v>4.3400000000000001E-3</v>
      </c>
      <c r="D21" s="3"/>
      <c r="E21" s="3">
        <v>6.3420000000000004E-3</v>
      </c>
      <c r="G21" s="3">
        <v>5.8719999999999996E-3</v>
      </c>
      <c r="H21" s="3">
        <v>2.2175E-2</v>
      </c>
      <c r="J21" s="2">
        <v>524288</v>
      </c>
      <c r="K21" s="3">
        <f t="shared" si="0"/>
        <v>5872</v>
      </c>
      <c r="L21" s="3">
        <f t="shared" si="0"/>
        <v>22175</v>
      </c>
    </row>
    <row r="22" spans="1:12" x14ac:dyDescent="0.25">
      <c r="A22" s="2">
        <v>262144</v>
      </c>
      <c r="B22" s="3">
        <v>4.5760000000000002E-3</v>
      </c>
      <c r="C22" s="3">
        <v>9.6749999999999996E-3</v>
      </c>
      <c r="D22" s="3"/>
      <c r="E22" s="3">
        <v>1.4251E-2</v>
      </c>
      <c r="G22" s="3">
        <v>1.2635E-2</v>
      </c>
      <c r="H22" s="3">
        <v>5.0347999999999997E-2</v>
      </c>
      <c r="J22" s="2">
        <v>1048576</v>
      </c>
      <c r="K22" s="3">
        <f t="shared" si="0"/>
        <v>12635</v>
      </c>
      <c r="L22" s="3">
        <f t="shared" si="0"/>
        <v>50348</v>
      </c>
    </row>
    <row r="23" spans="1:12" x14ac:dyDescent="0.25">
      <c r="A23" s="2">
        <v>524288</v>
      </c>
      <c r="B23" s="3">
        <v>5.8719999999999996E-3</v>
      </c>
      <c r="C23" s="3">
        <v>2.2175E-2</v>
      </c>
      <c r="D23" s="3"/>
      <c r="E23" s="3">
        <v>2.8046999999999999E-2</v>
      </c>
      <c r="G23" s="3">
        <v>3.1040999999999999E-2</v>
      </c>
      <c r="H23" s="3">
        <v>0.13422600000000001</v>
      </c>
      <c r="J23" s="2">
        <v>2097152</v>
      </c>
      <c r="K23" s="3">
        <f t="shared" si="0"/>
        <v>31041</v>
      </c>
      <c r="L23" s="3">
        <f t="shared" si="0"/>
        <v>134226</v>
      </c>
    </row>
    <row r="24" spans="1:12" x14ac:dyDescent="0.25">
      <c r="A24" s="2">
        <v>1048576</v>
      </c>
      <c r="B24" s="3">
        <v>1.2635E-2</v>
      </c>
      <c r="C24" s="3">
        <v>5.0347999999999997E-2</v>
      </c>
      <c r="D24" s="3"/>
      <c r="E24" s="3">
        <v>6.2982999999999997E-2</v>
      </c>
      <c r="G24" s="3">
        <v>6.5073000000000006E-2</v>
      </c>
      <c r="H24" s="3">
        <v>0.28348899999999999</v>
      </c>
      <c r="J24" s="2">
        <v>4194304</v>
      </c>
      <c r="K24" s="3">
        <f t="shared" si="0"/>
        <v>65073.000000000007</v>
      </c>
      <c r="L24" s="3">
        <f t="shared" si="0"/>
        <v>283489</v>
      </c>
    </row>
    <row r="25" spans="1:12" x14ac:dyDescent="0.25">
      <c r="A25" s="2">
        <v>2097152</v>
      </c>
      <c r="B25" s="3">
        <v>3.1040999999999999E-2</v>
      </c>
      <c r="C25" s="3">
        <v>0.13422600000000001</v>
      </c>
      <c r="D25" s="3"/>
      <c r="E25" s="3">
        <v>0.165267</v>
      </c>
    </row>
    <row r="26" spans="1:12" x14ac:dyDescent="0.25">
      <c r="A26" s="2">
        <v>4194304</v>
      </c>
      <c r="B26" s="3">
        <v>6.5073000000000006E-2</v>
      </c>
      <c r="C26" s="3">
        <v>0.28348899999999999</v>
      </c>
      <c r="D26" s="3"/>
      <c r="E26" s="3">
        <v>0.34856199999999998</v>
      </c>
    </row>
    <row r="27" spans="1:12" x14ac:dyDescent="0.25">
      <c r="A27" s="2" t="s">
        <v>8</v>
      </c>
      <c r="B27" s="3"/>
      <c r="C27" s="3"/>
      <c r="D27" s="3"/>
      <c r="E27" s="3"/>
    </row>
    <row r="28" spans="1:12" x14ac:dyDescent="0.25">
      <c r="A28" s="2" t="s">
        <v>9</v>
      </c>
      <c r="B28" s="3">
        <v>0.12401300000000001</v>
      </c>
      <c r="C28" s="3">
        <v>0.50788800000000001</v>
      </c>
      <c r="D28" s="3"/>
      <c r="E28" s="3">
        <v>0.63190100000000005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8"/>
  <sheetViews>
    <sheetView workbookViewId="0">
      <selection activeCell="N3" sqref="N3:P25"/>
    </sheetView>
  </sheetViews>
  <sheetFormatPr defaultRowHeight="15" x14ac:dyDescent="0.25"/>
  <cols>
    <col min="1" max="1" width="16.5703125" bestFit="1" customWidth="1"/>
    <col min="2" max="2" width="16.140625" bestFit="1" customWidth="1"/>
    <col min="3" max="3" width="9" customWidth="1"/>
    <col min="4" max="4" width="7.28515625" bestFit="1" customWidth="1"/>
    <col min="5" max="5" width="11.28515625" bestFit="1" customWidth="1"/>
    <col min="6" max="8" width="9" customWidth="1"/>
    <col min="9" max="9" width="8" customWidth="1"/>
    <col min="10" max="17" width="9" customWidth="1"/>
    <col min="18" max="18" width="8" customWidth="1"/>
    <col min="19" max="21" width="9" customWidth="1"/>
    <col min="22" max="22" width="8" customWidth="1"/>
    <col min="23" max="23" width="9" customWidth="1"/>
    <col min="24" max="24" width="7.28515625" customWidth="1"/>
    <col min="25" max="25" width="11.28515625" bestFit="1" customWidth="1"/>
  </cols>
  <sheetData>
    <row r="3" spans="1:16" x14ac:dyDescent="0.25">
      <c r="A3" s="1" t="s">
        <v>15</v>
      </c>
      <c r="B3" s="1" t="s">
        <v>10</v>
      </c>
      <c r="I3" s="4" t="s">
        <v>6</v>
      </c>
      <c r="J3" s="4" t="s">
        <v>5</v>
      </c>
      <c r="O3" s="4" t="s">
        <v>6</v>
      </c>
      <c r="P3" s="4" t="s">
        <v>5</v>
      </c>
    </row>
    <row r="4" spans="1:16" x14ac:dyDescent="0.25">
      <c r="A4" s="1" t="s">
        <v>7</v>
      </c>
      <c r="B4" t="s">
        <v>6</v>
      </c>
      <c r="C4" t="s">
        <v>5</v>
      </c>
      <c r="D4" t="s">
        <v>8</v>
      </c>
      <c r="E4" t="s">
        <v>9</v>
      </c>
      <c r="H4" s="2">
        <v>2</v>
      </c>
      <c r="I4" s="3">
        <v>3.3000000000000003E-5</v>
      </c>
      <c r="J4" s="3">
        <v>6.9999999999999999E-6</v>
      </c>
      <c r="N4" s="2">
        <v>2</v>
      </c>
      <c r="O4" s="3">
        <f>I4*1000000</f>
        <v>33</v>
      </c>
      <c r="P4" s="3">
        <f>J4*1000000</f>
        <v>7</v>
      </c>
    </row>
    <row r="5" spans="1:16" x14ac:dyDescent="0.25">
      <c r="A5" s="2">
        <v>2</v>
      </c>
      <c r="B5" s="3">
        <v>3.3000000000000003E-5</v>
      </c>
      <c r="C5" s="3">
        <v>6.9999999999999999E-6</v>
      </c>
      <c r="D5" s="3"/>
      <c r="E5" s="3">
        <v>4.0000000000000003E-5</v>
      </c>
      <c r="H5" s="2">
        <v>4</v>
      </c>
      <c r="I5" s="3">
        <v>3.4E-5</v>
      </c>
      <c r="J5" s="3">
        <v>6.9999999999999999E-6</v>
      </c>
      <c r="N5" s="2">
        <v>4</v>
      </c>
      <c r="O5" s="3">
        <f t="shared" ref="O5:P25" si="0">I5*1000000</f>
        <v>34</v>
      </c>
      <c r="P5" s="3">
        <f t="shared" si="0"/>
        <v>7</v>
      </c>
    </row>
    <row r="6" spans="1:16" x14ac:dyDescent="0.25">
      <c r="A6" s="2">
        <v>4</v>
      </c>
      <c r="B6" s="3">
        <v>3.4E-5</v>
      </c>
      <c r="C6" s="3">
        <v>6.9999999999999999E-6</v>
      </c>
      <c r="D6" s="3"/>
      <c r="E6" s="3">
        <v>4.1E-5</v>
      </c>
      <c r="H6" s="2">
        <v>8</v>
      </c>
      <c r="I6" s="3">
        <v>3.1000000000000001E-5</v>
      </c>
      <c r="J6" s="3">
        <v>1.5999999999999999E-5</v>
      </c>
      <c r="N6" s="2">
        <v>8</v>
      </c>
      <c r="O6" s="3">
        <f t="shared" si="0"/>
        <v>31</v>
      </c>
      <c r="P6" s="3">
        <f t="shared" si="0"/>
        <v>16</v>
      </c>
    </row>
    <row r="7" spans="1:16" x14ac:dyDescent="0.25">
      <c r="A7" s="2">
        <v>8</v>
      </c>
      <c r="B7" s="3">
        <v>3.1000000000000001E-5</v>
      </c>
      <c r="C7" s="3">
        <v>1.5999999999999999E-5</v>
      </c>
      <c r="D7" s="3"/>
      <c r="E7" s="3">
        <v>4.7000000000000004E-5</v>
      </c>
      <c r="H7" s="2">
        <v>16</v>
      </c>
      <c r="I7" s="3">
        <v>3.3000000000000003E-5</v>
      </c>
      <c r="J7" s="3">
        <v>6.9999999999999999E-6</v>
      </c>
      <c r="N7" s="2">
        <v>16</v>
      </c>
      <c r="O7" s="3">
        <f t="shared" si="0"/>
        <v>33</v>
      </c>
      <c r="P7" s="3">
        <f t="shared" si="0"/>
        <v>7</v>
      </c>
    </row>
    <row r="8" spans="1:16" x14ac:dyDescent="0.25">
      <c r="A8" s="2">
        <v>16</v>
      </c>
      <c r="B8" s="3">
        <v>3.3000000000000003E-5</v>
      </c>
      <c r="C8" s="3">
        <v>6.9999999999999999E-6</v>
      </c>
      <c r="D8" s="3"/>
      <c r="E8" s="3">
        <v>4.0000000000000003E-5</v>
      </c>
      <c r="H8" s="2">
        <v>32</v>
      </c>
      <c r="I8" s="3">
        <v>4.1E-5</v>
      </c>
      <c r="J8" s="3">
        <v>7.9999999999999996E-6</v>
      </c>
      <c r="N8" s="2">
        <v>32</v>
      </c>
      <c r="O8" s="3">
        <f t="shared" si="0"/>
        <v>41</v>
      </c>
      <c r="P8" s="3">
        <f t="shared" si="0"/>
        <v>8</v>
      </c>
    </row>
    <row r="9" spans="1:16" x14ac:dyDescent="0.25">
      <c r="A9" s="2">
        <v>32</v>
      </c>
      <c r="B9" s="3">
        <v>4.1E-5</v>
      </c>
      <c r="C9" s="3">
        <v>7.9999999999999996E-6</v>
      </c>
      <c r="D9" s="3"/>
      <c r="E9" s="3">
        <v>4.8999999999999998E-5</v>
      </c>
      <c r="H9" s="2">
        <v>64</v>
      </c>
      <c r="I9" s="3">
        <v>5.5000000000000002E-5</v>
      </c>
      <c r="J9" s="3">
        <v>1.7E-5</v>
      </c>
      <c r="N9" s="2">
        <v>64</v>
      </c>
      <c r="O9" s="3">
        <f t="shared" si="0"/>
        <v>55</v>
      </c>
      <c r="P9" s="3">
        <f t="shared" si="0"/>
        <v>17</v>
      </c>
    </row>
    <row r="10" spans="1:16" x14ac:dyDescent="0.25">
      <c r="A10" s="2">
        <v>64</v>
      </c>
      <c r="B10" s="3">
        <v>5.5000000000000002E-5</v>
      </c>
      <c r="C10" s="3">
        <v>1.7E-5</v>
      </c>
      <c r="D10" s="3"/>
      <c r="E10" s="3">
        <v>7.2000000000000002E-5</v>
      </c>
      <c r="H10" s="2">
        <v>128</v>
      </c>
      <c r="I10" s="3">
        <v>6.6000000000000005E-5</v>
      </c>
      <c r="J10" s="3">
        <v>9.0000000000000002E-6</v>
      </c>
      <c r="N10" s="2">
        <v>128</v>
      </c>
      <c r="O10" s="3">
        <f t="shared" si="0"/>
        <v>66</v>
      </c>
      <c r="P10" s="3">
        <f t="shared" si="0"/>
        <v>9</v>
      </c>
    </row>
    <row r="11" spans="1:16" x14ac:dyDescent="0.25">
      <c r="A11" s="2">
        <v>128</v>
      </c>
      <c r="B11" s="3">
        <v>6.6000000000000005E-5</v>
      </c>
      <c r="C11" s="3">
        <v>9.0000000000000002E-6</v>
      </c>
      <c r="D11" s="3"/>
      <c r="E11" s="3">
        <v>7.5000000000000007E-5</v>
      </c>
      <c r="H11" s="2">
        <v>256</v>
      </c>
      <c r="I11" s="3">
        <v>1.0900000000000001E-4</v>
      </c>
      <c r="J11" s="3">
        <v>1.1E-5</v>
      </c>
      <c r="N11" s="2">
        <v>256</v>
      </c>
      <c r="O11" s="3">
        <f t="shared" si="0"/>
        <v>109</v>
      </c>
      <c r="P11" s="3">
        <f t="shared" si="0"/>
        <v>11</v>
      </c>
    </row>
    <row r="12" spans="1:16" x14ac:dyDescent="0.25">
      <c r="A12" s="2">
        <v>256</v>
      </c>
      <c r="B12" s="3">
        <v>1.0900000000000001E-4</v>
      </c>
      <c r="C12" s="3">
        <v>1.1E-5</v>
      </c>
      <c r="D12" s="3"/>
      <c r="E12" s="3">
        <v>1.2E-4</v>
      </c>
      <c r="H12" s="2">
        <v>512</v>
      </c>
      <c r="I12" s="3">
        <v>1.3200000000000001E-4</v>
      </c>
      <c r="J12" s="3">
        <v>1.5999999999999999E-5</v>
      </c>
      <c r="N12" s="2">
        <v>512</v>
      </c>
      <c r="O12" s="3">
        <f t="shared" si="0"/>
        <v>132</v>
      </c>
      <c r="P12" s="3">
        <f t="shared" si="0"/>
        <v>16</v>
      </c>
    </row>
    <row r="13" spans="1:16" x14ac:dyDescent="0.25">
      <c r="A13" s="2">
        <v>512</v>
      </c>
      <c r="B13" s="3">
        <v>1.3200000000000001E-4</v>
      </c>
      <c r="C13" s="3">
        <v>1.5999999999999999E-5</v>
      </c>
      <c r="D13" s="3"/>
      <c r="E13" s="3">
        <v>1.4800000000000002E-4</v>
      </c>
      <c r="H13" s="2">
        <v>1024</v>
      </c>
      <c r="I13" s="3">
        <v>1.5699999999999999E-4</v>
      </c>
      <c r="J13" s="3">
        <v>2.9E-5</v>
      </c>
      <c r="N13" s="2">
        <v>1024</v>
      </c>
      <c r="O13" s="3">
        <f t="shared" si="0"/>
        <v>157</v>
      </c>
      <c r="P13" s="3">
        <f t="shared" si="0"/>
        <v>29</v>
      </c>
    </row>
    <row r="14" spans="1:16" x14ac:dyDescent="0.25">
      <c r="A14" s="2">
        <v>1024</v>
      </c>
      <c r="B14" s="3">
        <v>1.5699999999999999E-4</v>
      </c>
      <c r="C14" s="3">
        <v>2.9E-5</v>
      </c>
      <c r="D14" s="3"/>
      <c r="E14" s="3">
        <v>1.8599999999999999E-4</v>
      </c>
      <c r="H14" s="2">
        <v>2048</v>
      </c>
      <c r="I14" s="3">
        <v>2.0599999999999999E-4</v>
      </c>
      <c r="J14" s="3">
        <v>5.0000000000000002E-5</v>
      </c>
      <c r="N14" s="2">
        <v>2048</v>
      </c>
      <c r="O14" s="3">
        <f t="shared" si="0"/>
        <v>206</v>
      </c>
      <c r="P14" s="3">
        <f t="shared" si="0"/>
        <v>50</v>
      </c>
    </row>
    <row r="15" spans="1:16" x14ac:dyDescent="0.25">
      <c r="A15" s="2">
        <v>2048</v>
      </c>
      <c r="B15" s="3">
        <v>2.0599999999999999E-4</v>
      </c>
      <c r="C15" s="3">
        <v>5.0000000000000002E-5</v>
      </c>
      <c r="D15" s="3"/>
      <c r="E15" s="3">
        <v>2.5599999999999999E-4</v>
      </c>
      <c r="H15" s="2">
        <v>4096</v>
      </c>
      <c r="I15" s="3">
        <v>2.9E-4</v>
      </c>
      <c r="J15" s="3">
        <v>1.12E-4</v>
      </c>
      <c r="N15" s="2">
        <v>4096</v>
      </c>
      <c r="O15" s="3">
        <f t="shared" si="0"/>
        <v>290</v>
      </c>
      <c r="P15" s="3">
        <f t="shared" si="0"/>
        <v>112</v>
      </c>
    </row>
    <row r="16" spans="1:16" x14ac:dyDescent="0.25">
      <c r="A16" s="2">
        <v>4096</v>
      </c>
      <c r="B16" s="3">
        <v>2.9E-4</v>
      </c>
      <c r="C16" s="3">
        <v>1.12E-4</v>
      </c>
      <c r="D16" s="3"/>
      <c r="E16" s="3">
        <v>4.0200000000000001E-4</v>
      </c>
      <c r="H16" s="2">
        <v>8192</v>
      </c>
      <c r="I16" s="3">
        <v>3.79E-4</v>
      </c>
      <c r="J16" s="3">
        <v>2.23E-4</v>
      </c>
      <c r="N16" s="2">
        <v>8192</v>
      </c>
      <c r="O16" s="3">
        <f t="shared" si="0"/>
        <v>379</v>
      </c>
      <c r="P16" s="3">
        <f t="shared" si="0"/>
        <v>223</v>
      </c>
    </row>
    <row r="17" spans="1:16" x14ac:dyDescent="0.25">
      <c r="A17" s="2">
        <v>8192</v>
      </c>
      <c r="B17" s="3">
        <v>3.79E-4</v>
      </c>
      <c r="C17" s="3">
        <v>2.23E-4</v>
      </c>
      <c r="D17" s="3"/>
      <c r="E17" s="3">
        <v>6.02E-4</v>
      </c>
      <c r="H17" s="2">
        <v>16384</v>
      </c>
      <c r="I17" s="3">
        <v>6.5399999999999996E-4</v>
      </c>
      <c r="J17" s="3">
        <v>4.6999999999999999E-4</v>
      </c>
      <c r="N17" s="2">
        <v>16384</v>
      </c>
      <c r="O17" s="3">
        <f t="shared" si="0"/>
        <v>654</v>
      </c>
      <c r="P17" s="3">
        <f t="shared" si="0"/>
        <v>470</v>
      </c>
    </row>
    <row r="18" spans="1:16" x14ac:dyDescent="0.25">
      <c r="A18" s="2">
        <v>16384</v>
      </c>
      <c r="B18" s="3">
        <v>6.5399999999999996E-4</v>
      </c>
      <c r="C18" s="3">
        <v>4.6999999999999999E-4</v>
      </c>
      <c r="D18" s="3"/>
      <c r="E18" s="3">
        <v>1.124E-3</v>
      </c>
      <c r="H18" s="2">
        <v>32768</v>
      </c>
      <c r="I18" s="3">
        <v>1.0280000000000001E-3</v>
      </c>
      <c r="J18" s="3">
        <v>8.61E-4</v>
      </c>
      <c r="N18" s="2">
        <v>32768</v>
      </c>
      <c r="O18" s="3">
        <f t="shared" si="0"/>
        <v>1028</v>
      </c>
      <c r="P18" s="3">
        <f t="shared" si="0"/>
        <v>861</v>
      </c>
    </row>
    <row r="19" spans="1:16" x14ac:dyDescent="0.25">
      <c r="A19" s="2">
        <v>32768</v>
      </c>
      <c r="B19" s="3">
        <v>1.0280000000000001E-3</v>
      </c>
      <c r="C19" s="3">
        <v>8.61E-4</v>
      </c>
      <c r="D19" s="3"/>
      <c r="E19" s="3">
        <v>1.8890000000000001E-3</v>
      </c>
      <c r="H19" s="2">
        <v>65536</v>
      </c>
      <c r="I19" s="3">
        <v>2.039E-3</v>
      </c>
      <c r="J19" s="3">
        <v>1.8220000000000001E-3</v>
      </c>
      <c r="N19" s="2">
        <v>65536</v>
      </c>
      <c r="O19" s="3">
        <f t="shared" si="0"/>
        <v>2039</v>
      </c>
      <c r="P19" s="3">
        <f t="shared" si="0"/>
        <v>1822</v>
      </c>
    </row>
    <row r="20" spans="1:16" x14ac:dyDescent="0.25">
      <c r="A20" s="2">
        <v>65536</v>
      </c>
      <c r="B20" s="3">
        <v>2.039E-3</v>
      </c>
      <c r="C20" s="3">
        <v>1.8220000000000001E-3</v>
      </c>
      <c r="D20" s="3"/>
      <c r="E20" s="3">
        <v>3.8609999999999998E-3</v>
      </c>
      <c r="H20" s="2">
        <v>131072</v>
      </c>
      <c r="I20" s="3">
        <v>4.1349999999999998E-3</v>
      </c>
      <c r="J20" s="3">
        <v>4.3449999999999999E-3</v>
      </c>
      <c r="N20" s="2">
        <v>131072</v>
      </c>
      <c r="O20" s="3">
        <f t="shared" si="0"/>
        <v>4135</v>
      </c>
      <c r="P20" s="3">
        <f t="shared" si="0"/>
        <v>4345</v>
      </c>
    </row>
    <row r="21" spans="1:16" x14ac:dyDescent="0.25">
      <c r="A21" s="2">
        <v>131072</v>
      </c>
      <c r="B21" s="3">
        <v>4.1349999999999998E-3</v>
      </c>
      <c r="C21" s="3">
        <v>4.3449999999999999E-3</v>
      </c>
      <c r="D21" s="3"/>
      <c r="E21" s="3">
        <v>8.4799999999999997E-3</v>
      </c>
      <c r="H21" s="2">
        <v>262144</v>
      </c>
      <c r="I21" s="3">
        <v>9.6670000000000002E-3</v>
      </c>
      <c r="J21" s="3">
        <v>9.6880000000000004E-3</v>
      </c>
      <c r="N21" s="2">
        <v>262144</v>
      </c>
      <c r="O21" s="3">
        <f t="shared" si="0"/>
        <v>9667</v>
      </c>
      <c r="P21" s="3">
        <f t="shared" si="0"/>
        <v>9688</v>
      </c>
    </row>
    <row r="22" spans="1:16" x14ac:dyDescent="0.25">
      <c r="A22" s="2">
        <v>262144</v>
      </c>
      <c r="B22" s="3">
        <v>9.6670000000000002E-3</v>
      </c>
      <c r="C22" s="3">
        <v>9.6880000000000004E-3</v>
      </c>
      <c r="D22" s="3"/>
      <c r="E22" s="3">
        <v>1.9355000000000001E-2</v>
      </c>
      <c r="H22" s="2">
        <v>524288</v>
      </c>
      <c r="I22" s="3">
        <v>7.1190000000000003E-3</v>
      </c>
      <c r="J22" s="3">
        <v>2.2249999999999999E-2</v>
      </c>
      <c r="N22" s="2">
        <v>524288</v>
      </c>
      <c r="O22" s="3">
        <f t="shared" si="0"/>
        <v>7119</v>
      </c>
      <c r="P22" s="3">
        <f t="shared" si="0"/>
        <v>22250</v>
      </c>
    </row>
    <row r="23" spans="1:16" x14ac:dyDescent="0.25">
      <c r="A23" s="2">
        <v>524288</v>
      </c>
      <c r="B23" s="3">
        <v>7.1190000000000003E-3</v>
      </c>
      <c r="C23" s="3">
        <v>2.2249999999999999E-2</v>
      </c>
      <c r="D23" s="3"/>
      <c r="E23" s="3">
        <v>2.9368999999999999E-2</v>
      </c>
      <c r="H23" s="2">
        <v>1048576</v>
      </c>
      <c r="I23" s="3">
        <v>1.6390999999999999E-2</v>
      </c>
      <c r="J23" s="3">
        <v>5.0696999999999999E-2</v>
      </c>
      <c r="N23" s="2">
        <v>1048576</v>
      </c>
      <c r="O23" s="3">
        <f t="shared" si="0"/>
        <v>16391</v>
      </c>
      <c r="P23" s="3">
        <f t="shared" si="0"/>
        <v>50697</v>
      </c>
    </row>
    <row r="24" spans="1:16" x14ac:dyDescent="0.25">
      <c r="A24" s="2">
        <v>1048576</v>
      </c>
      <c r="B24" s="3">
        <v>1.6390999999999999E-2</v>
      </c>
      <c r="C24" s="3">
        <v>5.0696999999999999E-2</v>
      </c>
      <c r="D24" s="3"/>
      <c r="E24" s="3">
        <v>6.7087999999999995E-2</v>
      </c>
      <c r="H24" s="2">
        <v>2097152</v>
      </c>
      <c r="I24" s="3">
        <v>3.6970000000000003E-2</v>
      </c>
      <c r="J24" s="3">
        <v>0.13442000000000001</v>
      </c>
      <c r="N24" s="2">
        <v>2097152</v>
      </c>
      <c r="O24" s="3">
        <f t="shared" si="0"/>
        <v>36970</v>
      </c>
      <c r="P24" s="3">
        <f t="shared" si="0"/>
        <v>134420</v>
      </c>
    </row>
    <row r="25" spans="1:16" x14ac:dyDescent="0.25">
      <c r="A25" s="2">
        <v>2097152</v>
      </c>
      <c r="B25" s="3">
        <v>3.6970000000000003E-2</v>
      </c>
      <c r="C25" s="3">
        <v>0.13442000000000001</v>
      </c>
      <c r="D25" s="3"/>
      <c r="E25" s="3">
        <v>0.17139000000000001</v>
      </c>
      <c r="H25" s="2">
        <v>4194304</v>
      </c>
      <c r="I25" s="3">
        <v>8.0725000000000005E-2</v>
      </c>
      <c r="J25" s="3">
        <v>0.28421999999999997</v>
      </c>
      <c r="N25" s="2">
        <v>4194304</v>
      </c>
      <c r="O25" s="3">
        <f t="shared" si="0"/>
        <v>80725</v>
      </c>
      <c r="P25" s="3">
        <f t="shared" si="0"/>
        <v>284220</v>
      </c>
    </row>
    <row r="26" spans="1:16" x14ac:dyDescent="0.25">
      <c r="A26" s="2">
        <v>4194304</v>
      </c>
      <c r="B26" s="3">
        <v>8.0725000000000005E-2</v>
      </c>
      <c r="C26" s="3">
        <v>0.28421999999999997</v>
      </c>
      <c r="D26" s="3"/>
      <c r="E26" s="3">
        <v>0.36494499999999996</v>
      </c>
    </row>
    <row r="27" spans="1:16" x14ac:dyDescent="0.25">
      <c r="A27" s="2" t="s">
        <v>8</v>
      </c>
      <c r="B27" s="3"/>
      <c r="C27" s="3"/>
      <c r="D27" s="3"/>
      <c r="E27" s="3"/>
    </row>
    <row r="28" spans="1:16" x14ac:dyDescent="0.25">
      <c r="A28" s="2" t="s">
        <v>9</v>
      </c>
      <c r="B28" s="3">
        <v>0.16029399999999999</v>
      </c>
      <c r="C28" s="3">
        <v>0.50928499999999999</v>
      </c>
      <c r="D28" s="3"/>
      <c r="E28" s="3">
        <v>0.66957899999999992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4" workbookViewId="0">
      <selection activeCell="H12" sqref="H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</v>
      </c>
      <c r="C2">
        <v>6.9999999999999999E-6</v>
      </c>
      <c r="D2">
        <v>6.9999999999999999E-6</v>
      </c>
      <c r="E2">
        <v>6.9999999999999999E-6</v>
      </c>
    </row>
    <row r="3" spans="1:5" x14ac:dyDescent="0.25">
      <c r="A3" t="s">
        <v>5</v>
      </c>
      <c r="B3">
        <v>4</v>
      </c>
      <c r="C3">
        <v>6.9999999999999999E-6</v>
      </c>
      <c r="D3">
        <v>6.9999999999999999E-6</v>
      </c>
      <c r="E3">
        <v>6.9999999999999999E-6</v>
      </c>
    </row>
    <row r="4" spans="1:5" x14ac:dyDescent="0.25">
      <c r="A4" t="s">
        <v>5</v>
      </c>
      <c r="B4">
        <v>8</v>
      </c>
      <c r="C4">
        <v>1.0000000000000001E-5</v>
      </c>
      <c r="D4">
        <v>1.4E-5</v>
      </c>
      <c r="E4">
        <v>1.5999999999999999E-5</v>
      </c>
    </row>
    <row r="5" spans="1:5" x14ac:dyDescent="0.25">
      <c r="A5" t="s">
        <v>5</v>
      </c>
      <c r="B5">
        <v>16</v>
      </c>
      <c r="C5">
        <v>6.9999999999999999E-6</v>
      </c>
      <c r="D5">
        <v>6.9999999999999999E-6</v>
      </c>
      <c r="E5">
        <v>6.9999999999999999E-6</v>
      </c>
    </row>
    <row r="6" spans="1:5" x14ac:dyDescent="0.25">
      <c r="A6" t="s">
        <v>5</v>
      </c>
      <c r="B6">
        <v>32</v>
      </c>
      <c r="C6">
        <v>7.9999999999999996E-6</v>
      </c>
      <c r="D6">
        <v>7.9999999999999996E-6</v>
      </c>
      <c r="E6">
        <v>7.9999999999999996E-6</v>
      </c>
    </row>
    <row r="7" spans="1:5" x14ac:dyDescent="0.25">
      <c r="A7" t="s">
        <v>5</v>
      </c>
      <c r="B7">
        <v>64</v>
      </c>
      <c r="C7">
        <v>1.2999999999999999E-5</v>
      </c>
      <c r="D7">
        <v>1.5999999999999999E-5</v>
      </c>
      <c r="E7">
        <v>1.7E-5</v>
      </c>
    </row>
    <row r="8" spans="1:5" x14ac:dyDescent="0.25">
      <c r="A8" t="s">
        <v>5</v>
      </c>
      <c r="B8">
        <v>128</v>
      </c>
      <c r="C8">
        <v>9.0000000000000002E-6</v>
      </c>
      <c r="D8">
        <v>9.0000000000000002E-6</v>
      </c>
      <c r="E8">
        <v>9.0000000000000002E-6</v>
      </c>
    </row>
    <row r="9" spans="1:5" x14ac:dyDescent="0.25">
      <c r="A9" t="s">
        <v>5</v>
      </c>
      <c r="B9">
        <v>256</v>
      </c>
      <c r="C9">
        <v>1.1E-5</v>
      </c>
      <c r="D9">
        <v>1.1E-5</v>
      </c>
      <c r="E9">
        <v>1.1E-5</v>
      </c>
    </row>
    <row r="10" spans="1:5" x14ac:dyDescent="0.25">
      <c r="A10" t="s">
        <v>5</v>
      </c>
      <c r="B10">
        <v>512</v>
      </c>
      <c r="C10">
        <v>1.5999999999999999E-5</v>
      </c>
      <c r="D10">
        <v>1.5999999999999999E-5</v>
      </c>
      <c r="E10">
        <v>1.5999999999999999E-5</v>
      </c>
    </row>
    <row r="11" spans="1:5" x14ac:dyDescent="0.25">
      <c r="A11" t="s">
        <v>5</v>
      </c>
      <c r="B11">
        <v>1024</v>
      </c>
      <c r="C11">
        <v>2.8E-5</v>
      </c>
      <c r="D11">
        <v>2.8E-5</v>
      </c>
      <c r="E11">
        <v>2.9E-5</v>
      </c>
    </row>
    <row r="12" spans="1:5" x14ac:dyDescent="0.25">
      <c r="A12" t="s">
        <v>5</v>
      </c>
      <c r="B12">
        <v>2048</v>
      </c>
      <c r="C12">
        <v>5.0000000000000002E-5</v>
      </c>
      <c r="D12">
        <v>5.0000000000000002E-5</v>
      </c>
      <c r="E12">
        <v>5.0000000000000002E-5</v>
      </c>
    </row>
    <row r="13" spans="1:5" x14ac:dyDescent="0.25">
      <c r="A13" t="s">
        <v>5</v>
      </c>
      <c r="B13">
        <v>4096</v>
      </c>
      <c r="C13">
        <v>1.08E-4</v>
      </c>
      <c r="D13">
        <v>1.1E-4</v>
      </c>
      <c r="E13">
        <v>1.12E-4</v>
      </c>
    </row>
    <row r="14" spans="1:5" x14ac:dyDescent="0.25">
      <c r="A14" t="s">
        <v>5</v>
      </c>
      <c r="B14">
        <v>8192</v>
      </c>
      <c r="C14">
        <v>2.2000000000000001E-4</v>
      </c>
      <c r="D14">
        <v>2.22E-4</v>
      </c>
      <c r="E14">
        <v>2.23E-4</v>
      </c>
    </row>
    <row r="15" spans="1:5" x14ac:dyDescent="0.25">
      <c r="A15" t="s">
        <v>5</v>
      </c>
      <c r="B15">
        <v>16384</v>
      </c>
      <c r="C15">
        <v>4.26E-4</v>
      </c>
      <c r="D15">
        <v>4.5199999999999998E-4</v>
      </c>
      <c r="E15">
        <v>4.6999999999999999E-4</v>
      </c>
    </row>
    <row r="16" spans="1:5" x14ac:dyDescent="0.25">
      <c r="A16" t="s">
        <v>5</v>
      </c>
      <c r="B16">
        <v>32768</v>
      </c>
      <c r="C16">
        <v>8.5499999999999997E-4</v>
      </c>
      <c r="D16">
        <v>8.5800000000000004E-4</v>
      </c>
      <c r="E16">
        <v>8.61E-4</v>
      </c>
    </row>
    <row r="17" spans="1:5" x14ac:dyDescent="0.25">
      <c r="A17" t="s">
        <v>5</v>
      </c>
      <c r="B17">
        <v>65536</v>
      </c>
      <c r="C17">
        <v>1.818E-3</v>
      </c>
      <c r="D17">
        <v>1.82E-3</v>
      </c>
      <c r="E17">
        <v>1.8220000000000001E-3</v>
      </c>
    </row>
    <row r="18" spans="1:5" x14ac:dyDescent="0.25">
      <c r="A18" t="s">
        <v>5</v>
      </c>
      <c r="B18">
        <v>131072</v>
      </c>
      <c r="C18">
        <v>4.3379999999999998E-3</v>
      </c>
      <c r="D18">
        <v>4.3400000000000001E-3</v>
      </c>
      <c r="E18">
        <v>4.3449999999999999E-3</v>
      </c>
    </row>
    <row r="19" spans="1:5" x14ac:dyDescent="0.25">
      <c r="A19" t="s">
        <v>5</v>
      </c>
      <c r="B19">
        <v>262144</v>
      </c>
      <c r="C19">
        <v>9.6670000000000002E-3</v>
      </c>
      <c r="D19">
        <v>9.6749999999999996E-3</v>
      </c>
      <c r="E19">
        <v>9.6880000000000004E-3</v>
      </c>
    </row>
    <row r="20" spans="1:5" x14ac:dyDescent="0.25">
      <c r="A20" t="s">
        <v>5</v>
      </c>
      <c r="B20">
        <v>524288</v>
      </c>
      <c r="C20">
        <v>2.2074E-2</v>
      </c>
      <c r="D20">
        <v>2.2175E-2</v>
      </c>
      <c r="E20">
        <v>2.2249999999999999E-2</v>
      </c>
    </row>
    <row r="21" spans="1:5" x14ac:dyDescent="0.25">
      <c r="A21" t="s">
        <v>5</v>
      </c>
      <c r="B21">
        <v>1048576</v>
      </c>
      <c r="C21">
        <v>5.0167999999999997E-2</v>
      </c>
      <c r="D21">
        <v>5.0347999999999997E-2</v>
      </c>
      <c r="E21">
        <v>5.0696999999999999E-2</v>
      </c>
    </row>
    <row r="22" spans="1:5" x14ac:dyDescent="0.25">
      <c r="A22" t="s">
        <v>5</v>
      </c>
      <c r="B22">
        <v>2097152</v>
      </c>
      <c r="C22">
        <v>0.133881</v>
      </c>
      <c r="D22">
        <v>0.13422600000000001</v>
      </c>
      <c r="E22">
        <v>0.13442000000000001</v>
      </c>
    </row>
    <row r="23" spans="1:5" x14ac:dyDescent="0.25">
      <c r="A23" t="s">
        <v>5</v>
      </c>
      <c r="B23">
        <v>4194304</v>
      </c>
      <c r="C23">
        <v>0.28248800000000002</v>
      </c>
      <c r="D23">
        <v>0.28348899999999999</v>
      </c>
      <c r="E23">
        <v>0.28421999999999997</v>
      </c>
    </row>
    <row r="24" spans="1:5" x14ac:dyDescent="0.25">
      <c r="A24" t="s">
        <v>6</v>
      </c>
      <c r="B24">
        <v>2</v>
      </c>
      <c r="C24">
        <v>2.9E-5</v>
      </c>
      <c r="D24">
        <v>3.1000000000000001E-5</v>
      </c>
      <c r="E24">
        <v>3.3000000000000003E-5</v>
      </c>
    </row>
    <row r="25" spans="1:5" x14ac:dyDescent="0.25">
      <c r="A25" t="s">
        <v>6</v>
      </c>
      <c r="B25">
        <v>4</v>
      </c>
      <c r="C25">
        <v>2.9E-5</v>
      </c>
      <c r="D25">
        <v>3.1000000000000001E-5</v>
      </c>
      <c r="E25">
        <v>3.4E-5</v>
      </c>
    </row>
    <row r="26" spans="1:5" x14ac:dyDescent="0.25">
      <c r="A26" t="s">
        <v>6</v>
      </c>
      <c r="B26">
        <v>8</v>
      </c>
      <c r="C26">
        <v>2.9E-5</v>
      </c>
      <c r="D26">
        <v>3.0000000000000001E-5</v>
      </c>
      <c r="E26">
        <v>3.1000000000000001E-5</v>
      </c>
    </row>
    <row r="27" spans="1:5" x14ac:dyDescent="0.25">
      <c r="A27" t="s">
        <v>6</v>
      </c>
      <c r="B27">
        <v>16</v>
      </c>
      <c r="C27">
        <v>2.8E-5</v>
      </c>
      <c r="D27">
        <v>3.1000000000000001E-5</v>
      </c>
      <c r="E27">
        <v>3.3000000000000003E-5</v>
      </c>
    </row>
    <row r="28" spans="1:5" x14ac:dyDescent="0.25">
      <c r="A28" t="s">
        <v>6</v>
      </c>
      <c r="B28">
        <v>32</v>
      </c>
      <c r="C28">
        <v>3.6000000000000001E-5</v>
      </c>
      <c r="D28">
        <v>3.8000000000000002E-5</v>
      </c>
      <c r="E28">
        <v>4.1E-5</v>
      </c>
    </row>
    <row r="29" spans="1:5" x14ac:dyDescent="0.25">
      <c r="A29" t="s">
        <v>6</v>
      </c>
      <c r="B29">
        <v>64</v>
      </c>
      <c r="C29">
        <v>3.8999999999999999E-5</v>
      </c>
      <c r="D29">
        <v>4.3999999999999999E-5</v>
      </c>
      <c r="E29">
        <v>5.5000000000000002E-5</v>
      </c>
    </row>
    <row r="30" spans="1:5" x14ac:dyDescent="0.25">
      <c r="A30" t="s">
        <v>6</v>
      </c>
      <c r="B30">
        <v>128</v>
      </c>
      <c r="C30">
        <v>3.6000000000000001E-5</v>
      </c>
      <c r="D30">
        <v>4.6E-5</v>
      </c>
      <c r="E30">
        <v>6.6000000000000005E-5</v>
      </c>
    </row>
    <row r="31" spans="1:5" x14ac:dyDescent="0.25">
      <c r="A31" t="s">
        <v>6</v>
      </c>
      <c r="B31">
        <v>256</v>
      </c>
      <c r="C31">
        <v>6.6000000000000005E-5</v>
      </c>
      <c r="D31">
        <v>8.1000000000000004E-5</v>
      </c>
      <c r="E31">
        <v>1.0900000000000001E-4</v>
      </c>
    </row>
    <row r="32" spans="1:5" x14ac:dyDescent="0.25">
      <c r="A32" t="s">
        <v>6</v>
      </c>
      <c r="B32">
        <v>512</v>
      </c>
      <c r="C32">
        <v>6.7000000000000002E-5</v>
      </c>
      <c r="D32">
        <v>8.8999999999999995E-5</v>
      </c>
      <c r="E32">
        <v>1.3200000000000001E-4</v>
      </c>
    </row>
    <row r="33" spans="1:5" x14ac:dyDescent="0.25">
      <c r="A33" t="s">
        <v>6</v>
      </c>
      <c r="B33">
        <v>1024</v>
      </c>
      <c r="C33">
        <v>7.2999999999999999E-5</v>
      </c>
      <c r="D33">
        <v>1.07E-4</v>
      </c>
      <c r="E33">
        <v>1.5699999999999999E-4</v>
      </c>
    </row>
    <row r="34" spans="1:5" x14ac:dyDescent="0.25">
      <c r="A34" t="s">
        <v>6</v>
      </c>
      <c r="B34">
        <v>2048</v>
      </c>
      <c r="C34">
        <v>7.7999999999999999E-5</v>
      </c>
      <c r="D34">
        <v>1.25E-4</v>
      </c>
      <c r="E34">
        <v>2.0599999999999999E-4</v>
      </c>
    </row>
    <row r="35" spans="1:5" x14ac:dyDescent="0.25">
      <c r="A35" t="s">
        <v>6</v>
      </c>
      <c r="B35">
        <v>4096</v>
      </c>
      <c r="C35">
        <v>8.8999999999999995E-5</v>
      </c>
      <c r="D35">
        <v>1.5699999999999999E-4</v>
      </c>
      <c r="E35">
        <v>2.9E-4</v>
      </c>
    </row>
    <row r="36" spans="1:5" x14ac:dyDescent="0.25">
      <c r="A36" t="s">
        <v>6</v>
      </c>
      <c r="B36">
        <v>8192</v>
      </c>
      <c r="C36">
        <v>1.11E-4</v>
      </c>
      <c r="D36">
        <v>2.04E-4</v>
      </c>
      <c r="E36">
        <v>3.79E-4</v>
      </c>
    </row>
    <row r="37" spans="1:5" x14ac:dyDescent="0.25">
      <c r="A37" t="s">
        <v>6</v>
      </c>
      <c r="B37">
        <v>16384</v>
      </c>
      <c r="C37">
        <v>1.93E-4</v>
      </c>
      <c r="D37">
        <v>3.4699999999999998E-4</v>
      </c>
      <c r="E37">
        <v>6.5399999999999996E-4</v>
      </c>
    </row>
    <row r="38" spans="1:5" x14ac:dyDescent="0.25">
      <c r="A38" t="s">
        <v>6</v>
      </c>
      <c r="B38">
        <v>32768</v>
      </c>
      <c r="C38">
        <v>2.24E-4</v>
      </c>
      <c r="D38">
        <v>4.9299999999999995E-4</v>
      </c>
      <c r="E38">
        <v>1.0280000000000001E-3</v>
      </c>
    </row>
    <row r="39" spans="1:5" x14ac:dyDescent="0.25">
      <c r="A39" t="s">
        <v>6</v>
      </c>
      <c r="B39">
        <v>65536</v>
      </c>
      <c r="C39">
        <v>4.0499999999999998E-4</v>
      </c>
      <c r="D39">
        <v>9.6000000000000002E-4</v>
      </c>
      <c r="E39">
        <v>2.039E-3</v>
      </c>
    </row>
    <row r="40" spans="1:5" x14ac:dyDescent="0.25">
      <c r="A40" t="s">
        <v>6</v>
      </c>
      <c r="B40">
        <v>131072</v>
      </c>
      <c r="C40">
        <v>9.2500000000000004E-4</v>
      </c>
      <c r="D40">
        <v>2.0019999999999999E-3</v>
      </c>
      <c r="E40">
        <v>4.1349999999999998E-3</v>
      </c>
    </row>
    <row r="41" spans="1:5" x14ac:dyDescent="0.25">
      <c r="A41" t="s">
        <v>6</v>
      </c>
      <c r="B41">
        <v>262144</v>
      </c>
      <c r="C41">
        <v>2.0010000000000002E-3</v>
      </c>
      <c r="D41">
        <v>4.5760000000000002E-3</v>
      </c>
      <c r="E41">
        <v>9.6670000000000002E-3</v>
      </c>
    </row>
    <row r="42" spans="1:5" x14ac:dyDescent="0.25">
      <c r="A42" t="s">
        <v>6</v>
      </c>
      <c r="B42">
        <v>524288</v>
      </c>
      <c r="C42">
        <v>5.176E-3</v>
      </c>
      <c r="D42">
        <v>5.8719999999999996E-3</v>
      </c>
      <c r="E42">
        <v>7.1190000000000003E-3</v>
      </c>
    </row>
    <row r="43" spans="1:5" x14ac:dyDescent="0.25">
      <c r="A43" t="s">
        <v>6</v>
      </c>
      <c r="B43">
        <v>1048576</v>
      </c>
      <c r="C43">
        <v>1.0527E-2</v>
      </c>
      <c r="D43">
        <v>1.2635E-2</v>
      </c>
      <c r="E43">
        <v>1.6390999999999999E-2</v>
      </c>
    </row>
    <row r="44" spans="1:5" x14ac:dyDescent="0.25">
      <c r="A44" t="s">
        <v>6</v>
      </c>
      <c r="B44">
        <v>2097152</v>
      </c>
      <c r="C44">
        <v>2.7366999999999999E-2</v>
      </c>
      <c r="D44">
        <v>3.1040999999999999E-2</v>
      </c>
      <c r="E44">
        <v>3.6970000000000003E-2</v>
      </c>
    </row>
    <row r="45" spans="1:5" x14ac:dyDescent="0.25">
      <c r="A45" t="s">
        <v>6</v>
      </c>
      <c r="B45">
        <v>4194304</v>
      </c>
      <c r="C45">
        <v>5.7008000000000003E-2</v>
      </c>
      <c r="D45">
        <v>6.5073000000000006E-2</v>
      </c>
      <c r="E45">
        <v>8.0725000000000005E-2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FFT_logs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Rawlinson, Jonathan</dc:creator>
  <cp:lastModifiedBy>Rawlinson, Jonathan</cp:lastModifiedBy>
  <dcterms:created xsi:type="dcterms:W3CDTF">2018-05-22T10:48:16Z</dcterms:created>
  <dcterms:modified xsi:type="dcterms:W3CDTF">2018-05-22T10:54:54Z</dcterms:modified>
</cp:coreProperties>
</file>