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<sst xmlns="http://schemas.openxmlformats.org/spreadsheetml/2006/main" count="17" uniqueCount="17">
  <si>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MARCELO ALVARO CHAMBI CHILLO</t>
  </si>
  <si>
    <t>A</t>
  </si>
  <si>
    <t>B</t>
  </si>
  <si>
    <t>u1</t>
  </si>
  <si>
    <t>F21=A21/A11</t>
  </si>
  <si>
    <t>u2</t>
  </si>
  <si>
    <t>L</t>
  </si>
  <si>
    <t>F31 = A31/A11</t>
  </si>
  <si>
    <t>u3</t>
  </si>
  <si>
    <t>F32 = A32/A22</t>
  </si>
  <si>
    <t>a= LU</t>
  </si>
  <si>
    <t>Ld=b</t>
  </si>
  <si>
    <t>inv(L)</t>
  </si>
  <si>
    <t>inv(L)*b</t>
  </si>
  <si>
    <t>Ux=d</t>
  </si>
  <si>
    <t>inv(U)</t>
  </si>
  <si>
    <t>inv(U)*d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</si>
</sst>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3">
      <c r="B3" s="1" t="s">
        <v>1</v>
      </c>
      <c r="F3" s="1" t="s">
        <v>2</v>
      </c>
    </row>
    <row r="4">
      <c r="B4" s="2">
        <v>8.0</v>
      </c>
      <c r="C4" s="2">
        <v>4.0</v>
      </c>
      <c r="D4" s="2">
        <v>-1.0</v>
      </c>
      <c r="G4" s="2">
        <v>11.0</v>
      </c>
    </row>
    <row r="5">
      <c r="B5" s="2">
        <v>-2.0</v>
      </c>
      <c r="C5" s="2">
        <v>5.0</v>
      </c>
      <c r="D5" s="2">
        <v>1.0</v>
      </c>
      <c r="G5" s="2">
        <v>4.0</v>
      </c>
    </row>
    <row r="6">
      <c r="B6" s="2">
        <v>2.0</v>
      </c>
      <c r="C6" s="2">
        <v>-1.0</v>
      </c>
      <c r="D6" s="2">
        <v>6.0</v>
      </c>
      <c r="G6" s="2">
        <v>7.0</v>
      </c>
    </row>
    <row r="9">
      <c r="C9" s="2">
        <v>8.0</v>
      </c>
      <c r="D9" s="2">
        <v>4.0</v>
      </c>
      <c r="E9" s="2">
        <v>-1.0</v>
      </c>
    </row>
    <row r="10">
      <c r="C10" s="2">
        <v>-2.0</v>
      </c>
      <c r="D10" s="2">
        <v>5.0</v>
      </c>
      <c r="E10" s="2">
        <v>1.0</v>
      </c>
    </row>
    <row r="11">
      <c r="C11" s="2">
        <v>2.0</v>
      </c>
      <c r="D11" s="2">
        <v>-1.0</v>
      </c>
      <c r="E11" s="2">
        <v>6.0</v>
      </c>
    </row>
    <row r="13">
      <c r="B13" s="1" t="s">
        <v>3</v>
      </c>
      <c r="C13" s="3">
        <f>$C$9</f>
        <v>8</v>
      </c>
      <c r="D13" s="3">
        <f>$D$9</f>
        <v>4</v>
      </c>
      <c r="E13" s="3">
        <f>$E$9</f>
        <v>-1</v>
      </c>
    </row>
    <row r="14">
      <c r="C14" s="3">
        <f t="shared" ref="C14:E14" si="1">-$J$18*C9+C10</f>
        <v>0</v>
      </c>
      <c r="D14" s="3">
        <f t="shared" si="1"/>
        <v>6</v>
      </c>
      <c r="E14" s="3">
        <f t="shared" si="1"/>
        <v>0.75</v>
      </c>
      <c r="G14" s="1" t="s">
        <v>4</v>
      </c>
    </row>
    <row r="15">
      <c r="C15" s="3">
        <f t="shared" ref="C15:E15" si="2">C11</f>
        <v>2</v>
      </c>
      <c r="D15" s="3">
        <f t="shared" si="2"/>
        <v>-1</v>
      </c>
      <c r="E15" s="3">
        <f t="shared" si="2"/>
        <v>6</v>
      </c>
    </row>
    <row r="17">
      <c r="B17" s="1" t="s">
        <v>5</v>
      </c>
      <c r="C17" s="3">
        <f>$C$9</f>
        <v>8</v>
      </c>
      <c r="D17" s="3">
        <f>$D$9</f>
        <v>4</v>
      </c>
      <c r="E17" s="3">
        <f>$E$9</f>
        <v>-1</v>
      </c>
      <c r="I17" s="1" t="s">
        <v>6</v>
      </c>
      <c r="J17" s="4">
        <v>1.0</v>
      </c>
      <c r="K17" s="4">
        <v>0.0</v>
      </c>
      <c r="L17" s="4">
        <v>0.0</v>
      </c>
    </row>
    <row r="18">
      <c r="C18" s="3">
        <f t="shared" ref="C18:E18" si="3">C14</f>
        <v>0</v>
      </c>
      <c r="D18" s="3">
        <f t="shared" si="3"/>
        <v>6</v>
      </c>
      <c r="E18" s="3">
        <f t="shared" si="3"/>
        <v>0.75</v>
      </c>
      <c r="G18" s="1" t="s">
        <v>7</v>
      </c>
      <c r="J18" s="4">
        <f>C10/C9</f>
        <v>-0.25</v>
      </c>
      <c r="K18" s="4">
        <v>1.0</v>
      </c>
      <c r="L18" s="4">
        <v>0.0</v>
      </c>
    </row>
    <row r="19">
      <c r="C19" s="3">
        <f t="shared" ref="C19:E19" si="4">-$J$19*C9+C11</f>
        <v>0</v>
      </c>
      <c r="D19" s="3">
        <f t="shared" si="4"/>
        <v>-2</v>
      </c>
      <c r="E19" s="3">
        <f t="shared" si="4"/>
        <v>6.25</v>
      </c>
      <c r="J19" s="4">
        <f>C11/C9</f>
        <v>0.25</v>
      </c>
      <c r="K19" s="4">
        <f>D19/D18</f>
        <v>-0.3333333333</v>
      </c>
      <c r="L19" s="4">
        <v>1.0</v>
      </c>
    </row>
    <row r="21">
      <c r="B21" s="1" t="s">
        <v>8</v>
      </c>
      <c r="C21" s="3">
        <f>$C$9</f>
        <v>8</v>
      </c>
      <c r="D21" s="3">
        <f>$D$9</f>
        <v>4</v>
      </c>
      <c r="E21" s="3">
        <f>$E$9</f>
        <v>-1</v>
      </c>
    </row>
    <row r="22">
      <c r="C22" s="3">
        <f t="shared" ref="C22:E22" si="5">C18</f>
        <v>0</v>
      </c>
      <c r="D22" s="3">
        <f t="shared" si="5"/>
        <v>6</v>
      </c>
      <c r="E22" s="3">
        <f t="shared" si="5"/>
        <v>0.75</v>
      </c>
      <c r="G22" s="1" t="s">
        <v>9</v>
      </c>
    </row>
    <row r="23">
      <c r="C23" s="3">
        <f>$K$19*C18+C19</f>
        <v>0</v>
      </c>
      <c r="D23" s="3">
        <f t="shared" ref="D23:E23" si="6">-$K$19*D18+D19</f>
        <v>0</v>
      </c>
      <c r="E23" s="3">
        <f t="shared" si="6"/>
        <v>6.5</v>
      </c>
    </row>
    <row r="26">
      <c r="B26" s="1" t="s">
        <v>10</v>
      </c>
      <c r="C26" s="5">
        <f t="array" ref="C26:E28">MMULT(J17:L19,C21:E23)</f>
        <v>8</v>
      </c>
      <c r="D26" s="5">
        <v>4.0</v>
      </c>
      <c r="E26" s="5">
        <v>-1.0</v>
      </c>
    </row>
    <row r="27">
      <c r="C27" s="5">
        <v>-2.0</v>
      </c>
      <c r="D27" s="5">
        <v>5.0</v>
      </c>
      <c r="E27" s="5">
        <v>1.0</v>
      </c>
    </row>
    <row r="28">
      <c r="C28" s="5">
        <v>2.0</v>
      </c>
      <c r="D28" s="5">
        <v>-1.0</v>
      </c>
      <c r="E28" s="5">
        <v>6.0</v>
      </c>
    </row>
    <row r="30">
      <c r="A30" s="1" t="s">
        <v>11</v>
      </c>
      <c r="B30" s="1" t="s">
        <v>12</v>
      </c>
      <c r="C30" s="6">
        <f t="array" ref="C30:E32">MINVERSE(J17:L19)</f>
        <v>1</v>
      </c>
      <c r="D30" s="6">
        <v>0.0</v>
      </c>
      <c r="E30" s="6">
        <v>0.0</v>
      </c>
      <c r="G30" s="1" t="s">
        <v>13</v>
      </c>
      <c r="H30" s="7">
        <f t="array" ref="H30:H32">MMULT(C30:E32,G4:G6)</f>
        <v>11</v>
      </c>
    </row>
    <row r="31">
      <c r="C31" s="6">
        <v>0.25</v>
      </c>
      <c r="D31" s="6">
        <v>1.0</v>
      </c>
      <c r="E31" s="6">
        <v>0.0</v>
      </c>
      <c r="H31" s="7">
        <v>6.75</v>
      </c>
    </row>
    <row r="32">
      <c r="C32" s="6">
        <v>-0.16666666666666669</v>
      </c>
      <c r="D32" s="6">
        <v>0.3333333333333333</v>
      </c>
      <c r="E32" s="6">
        <v>1.0</v>
      </c>
      <c r="H32" s="7">
        <v>6.5</v>
      </c>
    </row>
    <row r="34">
      <c r="A34" s="1" t="s">
        <v>14</v>
      </c>
      <c r="B34" s="1" t="s">
        <v>15</v>
      </c>
      <c r="C34" s="6">
        <f t="array" ref="C34:E36">MINVERSE(C21:E23)</f>
        <v>0.125</v>
      </c>
      <c r="D34" s="6">
        <v>-0.08333333333333333</v>
      </c>
      <c r="E34" s="6">
        <v>0.028846153846153848</v>
      </c>
      <c r="G34" s="1" t="s">
        <v>16</v>
      </c>
      <c r="H34" s="7">
        <f t="array" ref="H34:H36">MMULT(C34:E36,H30:H32)</f>
        <v>1</v>
      </c>
    </row>
    <row r="35">
      <c r="C35" s="6">
        <v>0.0</v>
      </c>
      <c r="D35" s="6">
        <v>0.16666666666666666</v>
      </c>
      <c r="E35" s="6">
        <v>-0.019230769230769232</v>
      </c>
      <c r="H35" s="7">
        <v>1.0</v>
      </c>
    </row>
    <row r="36">
      <c r="C36" s="6">
        <v>0.0</v>
      </c>
      <c r="D36" s="6">
        <v>0.0</v>
      </c>
      <c r="E36" s="6">
        <v>0.15384615384615385</v>
      </c>
      <c r="H36" s="7">
        <v>1.0</v>
      </c>
    </row>
  </sheetData>
  <drawing r:id="rId1"/>
</worksheet>
</file>