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MySql_DB\excel\"/>
    </mc:Choice>
  </mc:AlternateContent>
  <bookViews>
    <workbookView xWindow="0" yWindow="0" windowWidth="23040" windowHeight="10332" activeTab="3"/>
  </bookViews>
  <sheets>
    <sheet name="bike_buyers" sheetId="1" r:id="rId1"/>
    <sheet name="work_Sheet" sheetId="2" r:id="rId2"/>
    <sheet name="PivotTable" sheetId="5" r:id="rId3"/>
    <sheet name="Dashboard" sheetId="6" r:id="rId4"/>
  </sheets>
  <definedNames>
    <definedName name="_xlnm._FilterDatabase" localSheetId="0" hidden="1">bike_buyers!$A$1:$M$1001</definedName>
    <definedName name="_xlnm._FilterDatabase" localSheetId="1" hidden="1">work_Sheet!$A$1:$N$1027</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<sst xmlns="http://schemas.openxmlformats.org/spreadsheetml/2006/main" count="16276" uniqueCount="50">
  <si>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</si>
  <si>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</si>
  <si>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</si>
  <si>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</si>
  <si>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</si>
  <si>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</si>
  <si>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</si>
  <si>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</si>
  <si>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</si>
  <si>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</si>
  <si>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</si>
  <si>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</si>
  <si>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</si>
  <si>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</si>
  <si>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</si>
  <si>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</si>
  <si>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</si>
  <si>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</si>
  <si>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</si>
  <si>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</si>
  <si>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</si>
  <si>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</si>
  <si>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</si>
  <si>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</si>
  <si>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</si>
  <si>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</si>
  <si>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</si>
  <si>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</si>
  <si>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</si>
  <si>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</si>
  <si>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</si>
  <si>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</si>
  <si>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</si>
  <si>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</si>
  <si>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</si>
  <si>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</si>
  <si>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</si>
  <si>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</si>
  <si>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Male </t>
  </si>
  <si>
    <t xml:space="preserve">Female  </t>
  </si>
  <si>
    <t>Age_ Brackets</t>
  </si>
  <si>
    <t>Average of Income</t>
  </si>
  <si>
    <t>Column Labels</t>
  </si>
  <si>
    <t>Grand Total</t>
  </si>
  <si>
    <t>Row Labels</t>
  </si>
  <si>
    <t xml:space="preserve">More than 10 Miles </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</si>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</sst>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0.0"/>
    </dxf>
    <dxf>
      <numFmt numFmtId="2" formatCode="0.00"/>
    </dxf>
    <dxf>
      <numFmt numFmtId="0" formatCode="General"/>
    </dxf>
    <dxf>
      <numFmt numFmtId="166" formatCode="0.0"/>
    </dxf>
    <dxf>
      <numFmt numFmtId="2" formatCode="0.00"/>
    </dxf>
  </dxfs>
  <tableStyles count="0" defaultTableStyle="TableStyleMedium2" defaultPivotStyle="PivotStyleLight16"/>
  <colors>
    <mruColors>
      <color rgb="FFFBCE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delete val="1"/>
          </c:dLbls>
          <c:cat>
            <c:strRef>
              <c:f>PivotTable!$A$5:$A$7</c:f>
              <c:strCache>
                <c:ptCount val="2"/>
                <c:pt idx="0">
                  <c:v>Female  </c:v>
                </c:pt>
                <c:pt idx="1">
                  <c:v>Male </c:v>
                </c:pt>
              </c:strCache>
            </c:strRef>
          </c:cat>
          <c:val>
            <c:numRef>
              <c:f>PivotTable!$B$5:$B$7</c:f>
              <c:numCache>
                <c:formatCode>0.0</c:formatCode>
                <c:ptCount val="2"/>
                <c:pt idx="0">
                  <c:v>45384.615384615383</c:v>
                </c:pt>
                <c:pt idx="1">
                  <c:v>45588.23529411765</c:v>
                </c:pt>
              </c:numCache>
            </c:numRef>
          </c:val>
          <c:extLst>
            <c:ext xmlns:c16="http://schemas.microsoft.com/office/drawing/2014/chart" uri="{C3380CC4-5D6E-409C-BE32-E72D297353CC}">
              <c16:uniqueId val="{00000000-4324-4BD0-B5BD-E84E28385DB6}"/>
            </c:ext>
          </c:extLst>
        </c:ser>
        <c:ser>
          <c:idx val="1"/>
          <c:order val="1"/>
          <c:tx>
            <c:strRef>
              <c:f>PivotTable!$C$3:$C$4</c:f>
              <c:strCache>
                <c:ptCount val="1"/>
                <c:pt idx="0">
                  <c:v>Yes</c:v>
                </c:pt>
              </c:strCache>
            </c:strRef>
          </c:tx>
          <c:spPr>
            <a:solidFill>
              <a:schemeClr val="accent2"/>
            </a:solidFill>
            <a:ln>
              <a:noFill/>
            </a:ln>
            <a:effectLst/>
          </c:spPr>
          <c:invertIfNegative val="0"/>
          <c:dLbls>
            <c:delete val="1"/>
          </c:dLbls>
          <c:cat>
            <c:strRef>
              <c:f>PivotTable!$A$5:$A$7</c:f>
              <c:strCache>
                <c:ptCount val="2"/>
                <c:pt idx="0">
                  <c:v>Female  </c:v>
                </c:pt>
                <c:pt idx="1">
                  <c:v>Male </c:v>
                </c:pt>
              </c:strCache>
            </c:strRef>
          </c:cat>
          <c:val>
            <c:numRef>
              <c:f>PivotTable!$C$5:$C$7</c:f>
              <c:numCache>
                <c:formatCode>0.0</c:formatCode>
                <c:ptCount val="2"/>
                <c:pt idx="0">
                  <c:v>50526.315789473687</c:v>
                </c:pt>
                <c:pt idx="1">
                  <c:v>53714.285714285717</c:v>
                </c:pt>
              </c:numCache>
            </c:numRef>
          </c:val>
          <c:extLst>
            <c:ext xmlns:c16="http://schemas.microsoft.com/office/drawing/2014/chart" uri="{C3380CC4-5D6E-409C-BE32-E72D297353CC}">
              <c16:uniqueId val="{00000001-4324-4BD0-B5BD-E84E28385DB6}"/>
            </c:ext>
          </c:extLst>
        </c:ser>
        <c:dLbls>
          <c:dLblPos val="outEnd"/>
          <c:showLegendKey val="0"/>
          <c:showVal val="1"/>
          <c:showCatName val="0"/>
          <c:showSerName val="0"/>
          <c:showPercent val="0"/>
          <c:showBubbleSize val="0"/>
        </c:dLbls>
        <c:gapWidth val="219"/>
        <c:overlap val="-27"/>
        <c:axId val="457814287"/>
        <c:axId val="299993215"/>
      </c:barChart>
      <c:catAx>
        <c:axId val="45781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93215"/>
        <c:crosses val="autoZero"/>
        <c:auto val="1"/>
        <c:lblAlgn val="ctr"/>
        <c:lblOffset val="100"/>
        <c:noMultiLvlLbl val="0"/>
      </c:catAx>
      <c:valAx>
        <c:axId val="299993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14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0-1 Miles</c:v>
                </c:pt>
                <c:pt idx="1">
                  <c:v>1-2 Miles</c:v>
                </c:pt>
                <c:pt idx="2">
                  <c:v>2-5 Miles</c:v>
                </c:pt>
                <c:pt idx="3">
                  <c:v>5-10 Miles</c:v>
                </c:pt>
                <c:pt idx="4">
                  <c:v>More than 10 Miles </c:v>
                </c:pt>
              </c:strCache>
            </c:strRef>
          </c:cat>
          <c:val>
            <c:numRef>
              <c:f>PivotTable!$B$25:$B$30</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F45E-4F15-A32F-4C2A9FD303E4}"/>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0-1 Miles</c:v>
                </c:pt>
                <c:pt idx="1">
                  <c:v>1-2 Miles</c:v>
                </c:pt>
                <c:pt idx="2">
                  <c:v>2-5 Miles</c:v>
                </c:pt>
                <c:pt idx="3">
                  <c:v>5-10 Miles</c:v>
                </c:pt>
                <c:pt idx="4">
                  <c:v>More than 10 Miles </c:v>
                </c:pt>
              </c:strCache>
            </c:strRef>
          </c:cat>
          <c:val>
            <c:numRef>
              <c:f>PivotTable!$C$25:$C$30</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F45E-4F15-A32F-4C2A9FD303E4}"/>
            </c:ext>
          </c:extLst>
        </c:ser>
        <c:dLbls>
          <c:showLegendKey val="0"/>
          <c:showVal val="0"/>
          <c:showCatName val="0"/>
          <c:showSerName val="0"/>
          <c:showPercent val="0"/>
          <c:showBubbleSize val="0"/>
        </c:dLbls>
        <c:smooth val="0"/>
        <c:axId val="459814111"/>
        <c:axId val="459815359"/>
      </c:lineChart>
      <c:catAx>
        <c:axId val="45981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Commute</a:t>
                </a:r>
                <a:r>
                  <a:rPr lang="en-US"/>
                  <a:t>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15359"/>
        <c:crosses val="autoZero"/>
        <c:auto val="1"/>
        <c:lblAlgn val="ctr"/>
        <c:lblOffset val="100"/>
        <c:noMultiLvlLbl val="0"/>
      </c:catAx>
      <c:valAx>
        <c:axId val="45981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1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c:v>
                </c:pt>
                <c:pt idx="1">
                  <c:v>Middle Age</c:v>
                </c:pt>
                <c:pt idx="2">
                  <c:v>Old</c:v>
                </c:pt>
              </c:strCache>
            </c:strRef>
          </c:cat>
          <c:val>
            <c:numRef>
              <c:f>PivotTable!$B$44:$B$47</c:f>
              <c:numCache>
                <c:formatCode>General</c:formatCode>
                <c:ptCount val="3"/>
                <c:pt idx="1">
                  <c:v>50</c:v>
                </c:pt>
                <c:pt idx="2">
                  <c:v>23</c:v>
                </c:pt>
              </c:numCache>
            </c:numRef>
          </c:val>
          <c:smooth val="0"/>
          <c:extLst>
            <c:ext xmlns:c16="http://schemas.microsoft.com/office/drawing/2014/chart" uri="{C3380CC4-5D6E-409C-BE32-E72D297353CC}">
              <c16:uniqueId val="{00000000-E28F-44AA-BD95-D8F86DEFFFEA}"/>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c:v>
                </c:pt>
                <c:pt idx="1">
                  <c:v>Middle Age</c:v>
                </c:pt>
                <c:pt idx="2">
                  <c:v>Old</c:v>
                </c:pt>
              </c:strCache>
            </c:strRef>
          </c:cat>
          <c:val>
            <c:numRef>
              <c:f>PivotTable!$C$44:$C$47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E28F-44AA-BD95-D8F86DEFFFEA}"/>
            </c:ext>
          </c:extLst>
        </c:ser>
        <c:dLbls>
          <c:showLegendKey val="0"/>
          <c:showVal val="0"/>
          <c:showCatName val="0"/>
          <c:showSerName val="0"/>
          <c:showPercent val="0"/>
          <c:showBubbleSize val="0"/>
        </c:dLbls>
        <c:marker val="1"/>
        <c:smooth val="0"/>
        <c:axId val="672666047"/>
        <c:axId val="672674783"/>
      </c:lineChart>
      <c:catAx>
        <c:axId val="67266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74783"/>
        <c:crosses val="autoZero"/>
        <c:auto val="1"/>
        <c:lblAlgn val="ctr"/>
        <c:lblOffset val="100"/>
        <c:noMultiLvlLbl val="0"/>
      </c:catAx>
      <c:valAx>
        <c:axId val="67267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6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3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PivotTable!$B$62:$B$63</c:f>
              <c:strCache>
                <c:ptCount val="1"/>
                <c:pt idx="0">
                  <c:v>No</c:v>
                </c:pt>
              </c:strCache>
            </c:strRef>
          </c:tx>
          <c:spPr>
            <a:solidFill>
              <a:schemeClr val="accent1"/>
            </a:solidFill>
            <a:ln>
              <a:noFill/>
            </a:ln>
            <a:effectLst/>
            <a:sp3d/>
          </c:spPr>
          <c:invertIfNegative val="0"/>
          <c:cat>
            <c:strRef>
              <c:f>PivotTable!$A$64:$A$65</c:f>
              <c:strCache>
                <c:ptCount val="1"/>
                <c:pt idx="0">
                  <c:v>Married </c:v>
                </c:pt>
              </c:strCache>
            </c:strRef>
          </c:cat>
          <c:val>
            <c:numRef>
              <c:f>PivotTable!$B$64:$B$65</c:f>
              <c:numCache>
                <c:formatCode>General</c:formatCode>
                <c:ptCount val="1"/>
                <c:pt idx="0">
                  <c:v>34</c:v>
                </c:pt>
              </c:numCache>
            </c:numRef>
          </c:val>
          <c:extLst>
            <c:ext xmlns:c16="http://schemas.microsoft.com/office/drawing/2014/chart" uri="{C3380CC4-5D6E-409C-BE32-E72D297353CC}">
              <c16:uniqueId val="{00000000-BD91-4D94-B13E-47D5EA624D23}"/>
            </c:ext>
          </c:extLst>
        </c:ser>
        <c:ser>
          <c:idx val="1"/>
          <c:order val="1"/>
          <c:tx>
            <c:strRef>
              <c:f>PivotTable!$C$62:$C$63</c:f>
              <c:strCache>
                <c:ptCount val="1"/>
                <c:pt idx="0">
                  <c:v>Yes</c:v>
                </c:pt>
              </c:strCache>
            </c:strRef>
          </c:tx>
          <c:spPr>
            <a:solidFill>
              <a:schemeClr val="accent2"/>
            </a:solidFill>
            <a:ln>
              <a:noFill/>
            </a:ln>
            <a:effectLst/>
            <a:sp3d/>
          </c:spPr>
          <c:invertIfNegative val="0"/>
          <c:cat>
            <c:strRef>
              <c:f>PivotTable!$A$64:$A$65</c:f>
              <c:strCache>
                <c:ptCount val="1"/>
                <c:pt idx="0">
                  <c:v>Married </c:v>
                </c:pt>
              </c:strCache>
            </c:strRef>
          </c:cat>
          <c:val>
            <c:numRef>
              <c:f>PivotTable!$C$64:$C$65</c:f>
              <c:numCache>
                <c:formatCode>General</c:formatCode>
                <c:ptCount val="1"/>
                <c:pt idx="0">
                  <c:v>35</c:v>
                </c:pt>
              </c:numCache>
            </c:numRef>
          </c:val>
          <c:extLst>
            <c:ext xmlns:c16="http://schemas.microsoft.com/office/drawing/2014/chart" uri="{C3380CC4-5D6E-409C-BE32-E72D297353CC}">
              <c16:uniqueId val="{00000001-BD91-4D94-B13E-47D5EA624D23}"/>
            </c:ext>
          </c:extLst>
        </c:ser>
        <c:dLbls>
          <c:showLegendKey val="0"/>
          <c:showVal val="0"/>
          <c:showCatName val="0"/>
          <c:showSerName val="0"/>
          <c:showPercent val="0"/>
          <c:showBubbleSize val="0"/>
        </c:dLbls>
        <c:gapWidth val="150"/>
        <c:shape val="box"/>
        <c:axId val="299992383"/>
        <c:axId val="590610895"/>
        <c:axId val="677838767"/>
      </c:bar3DChart>
      <c:catAx>
        <c:axId val="299992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10895"/>
        <c:crosses val="autoZero"/>
        <c:auto val="1"/>
        <c:lblAlgn val="ctr"/>
        <c:lblOffset val="100"/>
        <c:noMultiLvlLbl val="0"/>
      </c:catAx>
      <c:valAx>
        <c:axId val="5906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92383"/>
        <c:crosses val="autoZero"/>
        <c:crossBetween val="between"/>
      </c:valAx>
      <c:serAx>
        <c:axId val="6778387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1089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delete val="1"/>
          </c:dLbls>
          <c:cat>
            <c:strRef>
              <c:f>PivotTable!$A$5:$A$7</c:f>
              <c:strCache>
                <c:ptCount val="2"/>
                <c:pt idx="0">
                  <c:v>Female  </c:v>
                </c:pt>
                <c:pt idx="1">
                  <c:v>Male </c:v>
                </c:pt>
              </c:strCache>
            </c:strRef>
          </c:cat>
          <c:val>
            <c:numRef>
              <c:f>PivotTable!$B$5:$B$7</c:f>
              <c:numCache>
                <c:formatCode>0.0</c:formatCode>
                <c:ptCount val="2"/>
                <c:pt idx="0">
                  <c:v>45384.615384615383</c:v>
                </c:pt>
                <c:pt idx="1">
                  <c:v>45588.23529411765</c:v>
                </c:pt>
              </c:numCache>
            </c:numRef>
          </c:val>
          <c:extLst>
            <c:ext xmlns:c16="http://schemas.microsoft.com/office/drawing/2014/chart" uri="{C3380CC4-5D6E-409C-BE32-E72D297353CC}">
              <c16:uniqueId val="{00000000-0ED9-4179-BE1C-A2B404CD8225}"/>
            </c:ext>
          </c:extLst>
        </c:ser>
        <c:ser>
          <c:idx val="1"/>
          <c:order val="1"/>
          <c:tx>
            <c:strRef>
              <c:f>PivotTable!$C$3:$C$4</c:f>
              <c:strCache>
                <c:ptCount val="1"/>
                <c:pt idx="0">
                  <c:v>Yes</c:v>
                </c:pt>
              </c:strCache>
            </c:strRef>
          </c:tx>
          <c:spPr>
            <a:solidFill>
              <a:schemeClr val="accent2"/>
            </a:solidFill>
            <a:ln>
              <a:noFill/>
            </a:ln>
            <a:effectLst/>
          </c:spPr>
          <c:invertIfNegative val="0"/>
          <c:dLbls>
            <c:delete val="1"/>
          </c:dLbls>
          <c:cat>
            <c:strRef>
              <c:f>PivotTable!$A$5:$A$7</c:f>
              <c:strCache>
                <c:ptCount val="2"/>
                <c:pt idx="0">
                  <c:v>Female  </c:v>
                </c:pt>
                <c:pt idx="1">
                  <c:v>Male </c:v>
                </c:pt>
              </c:strCache>
            </c:strRef>
          </c:cat>
          <c:val>
            <c:numRef>
              <c:f>PivotTable!$C$5:$C$7</c:f>
              <c:numCache>
                <c:formatCode>0.0</c:formatCode>
                <c:ptCount val="2"/>
                <c:pt idx="0">
                  <c:v>50526.315789473687</c:v>
                </c:pt>
                <c:pt idx="1">
                  <c:v>53714.285714285717</c:v>
                </c:pt>
              </c:numCache>
            </c:numRef>
          </c:val>
          <c:extLst>
            <c:ext xmlns:c16="http://schemas.microsoft.com/office/drawing/2014/chart" uri="{C3380CC4-5D6E-409C-BE32-E72D297353CC}">
              <c16:uniqueId val="{00000001-0ED9-4179-BE1C-A2B404CD8225}"/>
            </c:ext>
          </c:extLst>
        </c:ser>
        <c:dLbls>
          <c:dLblPos val="outEnd"/>
          <c:showLegendKey val="0"/>
          <c:showVal val="1"/>
          <c:showCatName val="0"/>
          <c:showSerName val="0"/>
          <c:showPercent val="0"/>
          <c:showBubbleSize val="0"/>
        </c:dLbls>
        <c:gapWidth val="219"/>
        <c:overlap val="-27"/>
        <c:axId val="457814287"/>
        <c:axId val="299993215"/>
      </c:barChart>
      <c:catAx>
        <c:axId val="45781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993215"/>
        <c:crosses val="autoZero"/>
        <c:auto val="1"/>
        <c:lblAlgn val="ctr"/>
        <c:lblOffset val="100"/>
        <c:noMultiLvlLbl val="0"/>
      </c:catAx>
      <c:valAx>
        <c:axId val="299993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14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0-1 Miles</c:v>
                </c:pt>
                <c:pt idx="1">
                  <c:v>1-2 Miles</c:v>
                </c:pt>
                <c:pt idx="2">
                  <c:v>2-5 Miles</c:v>
                </c:pt>
                <c:pt idx="3">
                  <c:v>5-10 Miles</c:v>
                </c:pt>
                <c:pt idx="4">
                  <c:v>More than 10 Miles </c:v>
                </c:pt>
              </c:strCache>
            </c:strRef>
          </c:cat>
          <c:val>
            <c:numRef>
              <c:f>PivotTable!$B$25:$B$30</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9E92-4EBD-9AB8-6BD8A07022CB}"/>
            </c:ext>
          </c:extLst>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0-1 Miles</c:v>
                </c:pt>
                <c:pt idx="1">
                  <c:v>1-2 Miles</c:v>
                </c:pt>
                <c:pt idx="2">
                  <c:v>2-5 Miles</c:v>
                </c:pt>
                <c:pt idx="3">
                  <c:v>5-10 Miles</c:v>
                </c:pt>
                <c:pt idx="4">
                  <c:v>More than 10 Miles </c:v>
                </c:pt>
              </c:strCache>
            </c:strRef>
          </c:cat>
          <c:val>
            <c:numRef>
              <c:f>PivotTable!$C$25:$C$30</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9E92-4EBD-9AB8-6BD8A07022CB}"/>
            </c:ext>
          </c:extLst>
        </c:ser>
        <c:dLbls>
          <c:showLegendKey val="0"/>
          <c:showVal val="0"/>
          <c:showCatName val="0"/>
          <c:showSerName val="0"/>
          <c:showPercent val="0"/>
          <c:showBubbleSize val="0"/>
        </c:dLbls>
        <c:smooth val="0"/>
        <c:axId val="459814111"/>
        <c:axId val="459815359"/>
      </c:lineChart>
      <c:catAx>
        <c:axId val="45981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Commute</a:t>
                </a:r>
                <a:r>
                  <a:rPr lang="en-US"/>
                  <a:t> Distance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15359"/>
        <c:crosses val="autoZero"/>
        <c:auto val="1"/>
        <c:lblAlgn val="ctr"/>
        <c:lblOffset val="100"/>
        <c:noMultiLvlLbl val="0"/>
      </c:catAx>
      <c:valAx>
        <c:axId val="45981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141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c:v>
                </c:pt>
                <c:pt idx="1">
                  <c:v>Middle Age</c:v>
                </c:pt>
                <c:pt idx="2">
                  <c:v>Old</c:v>
                </c:pt>
              </c:strCache>
            </c:strRef>
          </c:cat>
          <c:val>
            <c:numRef>
              <c:f>PivotTable!$B$44:$B$47</c:f>
              <c:numCache>
                <c:formatCode>General</c:formatCode>
                <c:ptCount val="3"/>
                <c:pt idx="1">
                  <c:v>50</c:v>
                </c:pt>
                <c:pt idx="2">
                  <c:v>23</c:v>
                </c:pt>
              </c:numCache>
            </c:numRef>
          </c:val>
          <c:smooth val="0"/>
          <c:extLst>
            <c:ext xmlns:c16="http://schemas.microsoft.com/office/drawing/2014/chart" uri="{C3380CC4-5D6E-409C-BE32-E72D297353CC}">
              <c16:uniqueId val="{00000000-B17A-4A15-869C-4F4CDB487B71}"/>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c:v>
                </c:pt>
                <c:pt idx="1">
                  <c:v>Middle Age</c:v>
                </c:pt>
                <c:pt idx="2">
                  <c:v>Old</c:v>
                </c:pt>
              </c:strCache>
            </c:strRef>
          </c:cat>
          <c:val>
            <c:numRef>
              <c:f>PivotTable!$C$44:$C$47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B17A-4A15-869C-4F4CDB487B71}"/>
            </c:ext>
          </c:extLst>
        </c:ser>
        <c:dLbls>
          <c:showLegendKey val="0"/>
          <c:showVal val="0"/>
          <c:showCatName val="0"/>
          <c:showSerName val="0"/>
          <c:showPercent val="0"/>
          <c:showBubbleSize val="0"/>
        </c:dLbls>
        <c:marker val="1"/>
        <c:smooth val="0"/>
        <c:axId val="672666047"/>
        <c:axId val="672674783"/>
      </c:lineChart>
      <c:catAx>
        <c:axId val="67266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74783"/>
        <c:crosses val="autoZero"/>
        <c:auto val="1"/>
        <c:lblAlgn val="ctr"/>
        <c:lblOffset val="100"/>
        <c:noMultiLvlLbl val="0"/>
      </c:catAx>
      <c:valAx>
        <c:axId val="67267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66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605790</xdr:colOff>
      <xdr:row>2</xdr:row>
      <xdr:rowOff>0</xdr:rowOff>
    </xdr:from>
    <xdr:to>
      <xdr:col>12</xdr:col>
      <xdr:colOff>300990</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175260</xdr:rowOff>
    </xdr:from>
    <xdr:to>
      <xdr:col>12</xdr:col>
      <xdr:colOff>304800</xdr:colOff>
      <xdr:row>36</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160020</xdr:rowOff>
    </xdr:from>
    <xdr:to>
      <xdr:col>12</xdr:col>
      <xdr:colOff>304800</xdr:colOff>
      <xdr:row>55</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59</xdr:row>
      <xdr:rowOff>7620</xdr:rowOff>
    </xdr:from>
    <xdr:to>
      <xdr:col>12</xdr:col>
      <xdr:colOff>274320</xdr:colOff>
      <xdr:row>74</xdr:row>
      <xdr:rowOff>30480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937260</xdr:colOff>
      <xdr:row>1</xdr:row>
      <xdr:rowOff>0</xdr:rowOff>
    </xdr:from>
    <xdr:to>
      <xdr:col>10</xdr:col>
      <xdr:colOff>7620</xdr:colOff>
      <xdr:row>3</xdr:row>
      <xdr:rowOff>205740</xdr:rowOff>
    </xdr:to>
    <xdr:sp macro="" textlink="">
      <xdr:nvSpPr>
        <xdr:cNvPr id="2" name="TextBox 1"/>
        <xdr:cNvSpPr txBox="1"/>
      </xdr:nvSpPr>
      <xdr:spPr>
        <a:xfrm>
          <a:off x="3771900" y="388620"/>
          <a:ext cx="5684520" cy="982980"/>
        </a:xfrm>
        <a:prstGeom prst="rect">
          <a:avLst/>
        </a:prstGeom>
        <a:solidFill>
          <a:srgbClr val="FBCE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solidFill>
                <a:schemeClr val="accent1"/>
              </a:solidFill>
            </a:rPr>
            <a:t>Bike</a:t>
          </a:r>
          <a:r>
            <a:rPr lang="en-US" sz="4000" baseline="0">
              <a:solidFill>
                <a:schemeClr val="accent1"/>
              </a:solidFill>
            </a:rPr>
            <a:t> Sales Dashboard</a:t>
          </a:r>
          <a:endParaRPr lang="en-US" sz="4000">
            <a:solidFill>
              <a:schemeClr val="accent1"/>
            </a:solidFill>
          </a:endParaRPr>
        </a:p>
      </xdr:txBody>
    </xdr:sp>
    <xdr:clientData/>
  </xdr:twoCellAnchor>
  <xdr:twoCellAnchor>
    <xdr:from>
      <xdr:col>4</xdr:col>
      <xdr:colOff>891112</xdr:colOff>
      <xdr:row>5</xdr:row>
      <xdr:rowOff>30792</xdr:rowOff>
    </xdr:from>
    <xdr:to>
      <xdr:col>9</xdr:col>
      <xdr:colOff>898731</xdr:colOff>
      <xdr:row>12</xdr:row>
      <xdr:rowOff>53653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818536</xdr:colOff>
      <xdr:row>13</xdr:row>
      <xdr:rowOff>4366</xdr:rowOff>
    </xdr:from>
    <xdr:to>
      <xdr:col>13</xdr:col>
      <xdr:colOff>266699</xdr:colOff>
      <xdr:row>20</xdr:row>
      <xdr:rowOff>102171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32933</xdr:colOff>
      <xdr:row>13</xdr:row>
      <xdr:rowOff>32962</xdr:rowOff>
    </xdr:from>
    <xdr:to>
      <xdr:col>7</xdr:col>
      <xdr:colOff>367872</xdr:colOff>
      <xdr:row>20</xdr:row>
      <xdr:rowOff>102170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38270</xdr:colOff>
      <xdr:row>9</xdr:row>
      <xdr:rowOff>23033</xdr:rowOff>
    </xdr:from>
    <xdr:to>
      <xdr:col>3</xdr:col>
      <xdr:colOff>919109</xdr:colOff>
      <xdr:row>12</xdr:row>
      <xdr:rowOff>15412</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24220" y="3537758"/>
              <a:ext cx="1823814" cy="1163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28767</xdr:colOff>
      <xdr:row>5</xdr:row>
      <xdr:rowOff>31595</xdr:rowOff>
    </xdr:from>
    <xdr:to>
      <xdr:col>3</xdr:col>
      <xdr:colOff>909606</xdr:colOff>
      <xdr:row>8</xdr:row>
      <xdr:rowOff>77315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14717" y="1984220"/>
              <a:ext cx="1823814" cy="1217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moud Hassan" refreshedDate="45513.800828472224" createdVersion="6" refreshedVersion="6" minRefreshableVersion="3" recordCount="1000">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
        <s v="Single "/>
      </sharedItems>
    </cacheField>
    <cacheField name="Gender" numFmtId="0">
      <sharedItems count="2">
        <s v="Female  "/>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0"/>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0"/>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0"/>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0"/>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0"/>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0"/>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0"/>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0"/>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0"/>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0"/>
    <x v="0"/>
  </r>
  <r>
    <n v="14913"/>
    <x v="0"/>
    <x v="0"/>
    <n v="40000"/>
    <n v="1"/>
    <s v="Partial College"/>
    <s v="Clerical"/>
    <s v="Yes"/>
    <n v="1"/>
    <x v="3"/>
    <x v="2"/>
    <n v="48"/>
    <x v="0"/>
    <x v="1"/>
  </r>
  <r>
    <n v="14077"/>
    <x v="1"/>
    <x v="1"/>
    <n v="30000"/>
    <n v="0"/>
    <s v="High School"/>
    <s v="Skilled Manual"/>
    <s v="Yes"/>
    <n v="2"/>
    <x v="2"/>
    <x v="2"/>
    <n v="30"/>
    <x v="0"/>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0"/>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0"/>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62:D65" firstHeaderRow="1" firstDataRow="2" firstDataCol="1" rowPageCount="1" colPageCount="1"/>
  <pivotFields count="14">
    <pivotField showAll="0"/>
    <pivotField axis="axisRow" showAll="0">
      <items count="3">
        <item x="0"/>
        <item h="1" x="1"/>
        <item t="default"/>
      </items>
    </pivotField>
    <pivotField axis="axisPage" multipleItemSelectionAllowed="1" showAll="0">
      <items count="3">
        <item h="1" x="0"/>
        <item x="1"/>
        <item t="default"/>
      </items>
    </pivotField>
    <pivotField numFmtId="165"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1"/>
  </rowFields>
  <rowItems count="2">
    <i>
      <x/>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31" format="0" series="1">
      <pivotArea type="data" outline="0" fieldPosition="0">
        <references count="2">
          <reference field="4294967294" count="1" selected="0">
            <x v="0"/>
          </reference>
          <reference field="13" count="1" selected="0">
            <x v="0"/>
          </reference>
        </references>
      </pivotArea>
    </chartFormat>
    <chartFormat chart="31" format="1" series="1">
      <pivotArea type="data" outline="0" fieldPosition="0">
        <references count="2">
          <reference field="4294967294" count="1" selected="0">
            <x v="0"/>
          </reference>
          <reference field="13" count="1" selected="0">
            <x v="1"/>
          </reference>
        </references>
      </pivotArea>
    </chartFormat>
    <chartFormat chart="32" format="2" series="1">
      <pivotArea type="data" outline="0" fieldPosition="0">
        <references count="2">
          <reference field="4294967294" count="1" selected="0">
            <x v="0"/>
          </reference>
          <reference field="13" count="1" selected="0">
            <x v="0"/>
          </reference>
        </references>
      </pivotArea>
    </chartFormat>
    <chartFormat chart="32" format="3" series="1">
      <pivotArea type="data" outline="0" fieldPosition="0">
        <references count="2">
          <reference field="4294967294" count="1" selected="0">
            <x v="0"/>
          </reference>
          <reference field="13" count="1" selected="0">
            <x v="1"/>
          </reference>
        </references>
      </pivotArea>
    </chartFormat>
    <chartFormat chart="33" format="4" series="1">
      <pivotArea type="data" outline="0" fieldPosition="0">
        <references count="2">
          <reference field="4294967294" count="1" selected="0">
            <x v="0"/>
          </reference>
          <reference field="13" count="1" selected="0">
            <x v="0"/>
          </reference>
        </references>
      </pivotArea>
    </chartFormat>
    <chartFormat chart="3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42:D47"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3:D30"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2">
          <reference field="2" count="1">
            <x v="0"/>
          </reference>
          <reference field="13" count="1" selected="0">
            <x v="1"/>
          </reference>
        </references>
      </pivotArea>
    </format>
    <format dxfId="3">
      <pivotArea collapsedLevelsAreSubtotals="1" fieldPosition="0">
        <references count="2">
          <reference field="2" count="1">
            <x v="0"/>
          </reference>
          <reference field="13" count="1" selected="0">
            <x v="1"/>
          </reference>
        </references>
      </pivotArea>
    </format>
    <format dxfId="2">
      <pivotArea collapsedLevelsAreSubtotals="1" fieldPosition="0">
        <references count="2">
          <reference field="2" count="1">
            <x v="0"/>
          </reference>
          <reference field="13" count="1" selected="0">
            <x v="1"/>
          </reference>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6"/>
    <pivotTable tabId="5" name="PivotTable4"/>
    <pivotTable tabId="5" name="PivotTable5"/>
    <pivotTable tabId="5" name="PivotTable7"/>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6"/>
    <pivotTable tabId="5" name="PivotTable4"/>
    <pivotTable tabId="5" name="PivotTable5"/>
    <pivotTable tabId="5" name="PivotTable7"/>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3" sqref="B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 sqref="B1"/>
    </sheetView>
  </sheetViews>
  <sheetFormatPr defaultColWidth="15.77734375" defaultRowHeight="19.2" customHeight="1" x14ac:dyDescent="0.3"/>
  <cols>
    <col min="4" max="4" width="15.77734375" style="3"/>
  </cols>
  <sheetData>
    <row r="1" spans="1:14" ht="19.2" customHeight="1" x14ac:dyDescent="0.3">
      <c r="A1" t="s">
        <v>0</v>
      </c>
      <c r="B1" t="s">
        <v>1</v>
      </c>
      <c r="C1" t="s">
        <v>2</v>
      </c>
      <c r="D1" s="3" t="s">
        <v>3</v>
      </c>
      <c r="E1" t="s">
        <v>4</v>
      </c>
      <c r="F1" t="s">
        <v>5</v>
      </c>
      <c r="G1" t="s">
        <v>6</v>
      </c>
      <c r="H1" t="s">
        <v>7</v>
      </c>
      <c r="I1" t="s">
        <v>8</v>
      </c>
      <c r="J1" t="s">
        <v>9</v>
      </c>
      <c r="K1" t="s">
        <v>10</v>
      </c>
      <c r="L1" t="s">
        <v>11</v>
      </c>
      <c r="M1" t="s">
        <v>40</v>
      </c>
      <c r="N1" t="s">
        <v>12</v>
      </c>
    </row>
    <row r="2" spans="1:14" ht="19.2" customHeight="1" x14ac:dyDescent="0.3">
      <c r="A2">
        <v>12496</v>
      </c>
      <c r="B2" t="s">
        <v>36</v>
      </c>
      <c r="C2" t="s">
        <v>39</v>
      </c>
      <c r="D2" s="3">
        <v>40000</v>
      </c>
      <c r="E2">
        <v>1</v>
      </c>
      <c r="F2" t="s">
        <v>13</v>
      </c>
      <c r="G2" t="s">
        <v>14</v>
      </c>
      <c r="H2" t="s">
        <v>15</v>
      </c>
      <c r="I2">
        <v>0</v>
      </c>
      <c r="J2" t="s">
        <v>16</v>
      </c>
      <c r="K2" t="s">
        <v>17</v>
      </c>
      <c r="L2">
        <v>42</v>
      </c>
      <c r="M2" t="str">
        <f>IF(L2&gt;54,"Old",IF(L2&gt;=30,"Middle Age",IF(L2&lt;30,"Adolescent","Invalied")))</f>
        <v>Middle Age</v>
      </c>
      <c r="N2" t="s">
        <v>18</v>
      </c>
    </row>
    <row r="3" spans="1:14" ht="19.2" customHeight="1" x14ac:dyDescent="0.3">
      <c r="A3">
        <v>24107</v>
      </c>
      <c r="B3" t="s">
        <v>36</v>
      </c>
      <c r="C3" t="s">
        <v>38</v>
      </c>
      <c r="D3" s="3">
        <v>30000</v>
      </c>
      <c r="E3">
        <v>3</v>
      </c>
      <c r="F3" t="s">
        <v>19</v>
      </c>
      <c r="G3" t="s">
        <v>20</v>
      </c>
      <c r="H3" t="s">
        <v>15</v>
      </c>
      <c r="I3">
        <v>1</v>
      </c>
      <c r="J3" t="s">
        <v>16</v>
      </c>
      <c r="K3" t="s">
        <v>17</v>
      </c>
      <c r="L3">
        <v>43</v>
      </c>
      <c r="M3" t="str">
        <f t="shared" ref="M3:M66" si="0">IF(L3&gt;54,"Old",IF(L3&gt;=30,"Middle Age",IF(L3&lt;30,"Adolescent","Invalied")))</f>
        <v>Middle Age</v>
      </c>
      <c r="N3" t="s">
        <v>18</v>
      </c>
    </row>
    <row r="4" spans="1:14" ht="19.2" customHeight="1" x14ac:dyDescent="0.3">
      <c r="A4">
        <v>14177</v>
      </c>
      <c r="B4" t="s">
        <v>36</v>
      </c>
      <c r="C4" t="s">
        <v>38</v>
      </c>
      <c r="D4" s="3">
        <v>80000</v>
      </c>
      <c r="E4">
        <v>5</v>
      </c>
      <c r="F4" t="s">
        <v>19</v>
      </c>
      <c r="G4" t="s">
        <v>21</v>
      </c>
      <c r="H4" t="s">
        <v>18</v>
      </c>
      <c r="I4">
        <v>2</v>
      </c>
      <c r="J4" t="s">
        <v>22</v>
      </c>
      <c r="K4" t="s">
        <v>17</v>
      </c>
      <c r="L4">
        <v>60</v>
      </c>
      <c r="M4" t="str">
        <f t="shared" si="0"/>
        <v>Old</v>
      </c>
      <c r="N4" t="s">
        <v>18</v>
      </c>
    </row>
    <row r="5" spans="1:14" ht="19.2" customHeight="1" x14ac:dyDescent="0.3">
      <c r="A5">
        <v>24381</v>
      </c>
      <c r="B5" t="s">
        <v>37</v>
      </c>
      <c r="C5" t="s">
        <v>38</v>
      </c>
      <c r="D5" s="3">
        <v>70000</v>
      </c>
      <c r="E5">
        <v>0</v>
      </c>
      <c r="F5" t="s">
        <v>13</v>
      </c>
      <c r="G5" t="s">
        <v>21</v>
      </c>
      <c r="H5" t="s">
        <v>15</v>
      </c>
      <c r="I5">
        <v>1</v>
      </c>
      <c r="J5" t="s">
        <v>23</v>
      </c>
      <c r="K5" t="s">
        <v>24</v>
      </c>
      <c r="L5">
        <v>41</v>
      </c>
      <c r="M5" t="str">
        <f t="shared" si="0"/>
        <v>Middle Age</v>
      </c>
      <c r="N5" t="s">
        <v>15</v>
      </c>
    </row>
    <row r="6" spans="1:14" ht="19.2" customHeight="1" x14ac:dyDescent="0.3">
      <c r="A6">
        <v>25597</v>
      </c>
      <c r="B6" t="s">
        <v>37</v>
      </c>
      <c r="C6" t="s">
        <v>38</v>
      </c>
      <c r="D6" s="3">
        <v>30000</v>
      </c>
      <c r="E6">
        <v>0</v>
      </c>
      <c r="F6" t="s">
        <v>13</v>
      </c>
      <c r="G6" t="s">
        <v>20</v>
      </c>
      <c r="H6" t="s">
        <v>18</v>
      </c>
      <c r="I6">
        <v>0</v>
      </c>
      <c r="J6" t="s">
        <v>16</v>
      </c>
      <c r="K6" t="s">
        <v>17</v>
      </c>
      <c r="L6">
        <v>36</v>
      </c>
      <c r="M6" t="str">
        <f t="shared" si="0"/>
        <v>Middle Age</v>
      </c>
      <c r="N6" t="s">
        <v>15</v>
      </c>
    </row>
    <row r="7" spans="1:14" ht="19.2" customHeight="1" x14ac:dyDescent="0.3">
      <c r="A7">
        <v>13507</v>
      </c>
      <c r="B7" t="s">
        <v>36</v>
      </c>
      <c r="C7" t="s">
        <v>39</v>
      </c>
      <c r="D7" s="3">
        <v>10000</v>
      </c>
      <c r="E7">
        <v>2</v>
      </c>
      <c r="F7" t="s">
        <v>19</v>
      </c>
      <c r="G7" t="s">
        <v>25</v>
      </c>
      <c r="H7" t="s">
        <v>15</v>
      </c>
      <c r="I7">
        <v>0</v>
      </c>
      <c r="J7" t="s">
        <v>26</v>
      </c>
      <c r="K7" t="s">
        <v>17</v>
      </c>
      <c r="L7">
        <v>50</v>
      </c>
      <c r="M7" t="str">
        <f t="shared" si="0"/>
        <v>Middle Age</v>
      </c>
      <c r="N7" t="s">
        <v>18</v>
      </c>
    </row>
    <row r="8" spans="1:14" ht="19.2" customHeight="1" x14ac:dyDescent="0.3">
      <c r="A8">
        <v>27974</v>
      </c>
      <c r="B8" t="s">
        <v>37</v>
      </c>
      <c r="C8" t="s">
        <v>38</v>
      </c>
      <c r="D8" s="3">
        <v>160000</v>
      </c>
      <c r="E8">
        <v>2</v>
      </c>
      <c r="F8" t="s">
        <v>27</v>
      </c>
      <c r="G8" t="s">
        <v>28</v>
      </c>
      <c r="H8" t="s">
        <v>15</v>
      </c>
      <c r="I8">
        <v>4</v>
      </c>
      <c r="J8" t="s">
        <v>16</v>
      </c>
      <c r="K8" t="s">
        <v>24</v>
      </c>
      <c r="L8">
        <v>33</v>
      </c>
      <c r="M8" t="str">
        <f t="shared" si="0"/>
        <v>Middle Age</v>
      </c>
      <c r="N8" t="s">
        <v>15</v>
      </c>
    </row>
    <row r="9" spans="1:14" ht="19.2" customHeight="1" x14ac:dyDescent="0.3">
      <c r="A9">
        <v>19364</v>
      </c>
      <c r="B9" t="s">
        <v>36</v>
      </c>
      <c r="C9" t="s">
        <v>38</v>
      </c>
      <c r="D9" s="3">
        <v>40000</v>
      </c>
      <c r="E9">
        <v>1</v>
      </c>
      <c r="F9" t="s">
        <v>13</v>
      </c>
      <c r="G9" t="s">
        <v>14</v>
      </c>
      <c r="H9" t="s">
        <v>15</v>
      </c>
      <c r="I9">
        <v>0</v>
      </c>
      <c r="J9" t="s">
        <v>16</v>
      </c>
      <c r="K9" t="s">
        <v>17</v>
      </c>
      <c r="L9">
        <v>43</v>
      </c>
      <c r="M9" t="str">
        <f t="shared" si="0"/>
        <v>Middle Age</v>
      </c>
      <c r="N9" t="s">
        <v>15</v>
      </c>
    </row>
    <row r="10" spans="1:14" ht="19.2" customHeight="1"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ht="19.2" customHeight="1"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ht="19.2" customHeight="1"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ht="19.2" customHeight="1" x14ac:dyDescent="0.3">
      <c r="A13">
        <v>12697</v>
      </c>
      <c r="B13" t="s">
        <v>37</v>
      </c>
      <c r="C13" t="s">
        <v>39</v>
      </c>
      <c r="D13" s="3">
        <v>90000</v>
      </c>
      <c r="E13">
        <v>0</v>
      </c>
      <c r="F13" t="s">
        <v>13</v>
      </c>
      <c r="G13" t="s">
        <v>21</v>
      </c>
      <c r="H13" t="s">
        <v>18</v>
      </c>
      <c r="I13">
        <v>4</v>
      </c>
      <c r="J13" t="s">
        <v>45</v>
      </c>
      <c r="K13" t="s">
        <v>24</v>
      </c>
      <c r="L13">
        <v>36</v>
      </c>
      <c r="M13" t="str">
        <f t="shared" si="0"/>
        <v>Middle Age</v>
      </c>
      <c r="N13" t="s">
        <v>18</v>
      </c>
    </row>
    <row r="14" spans="1:14" ht="19.2" customHeight="1"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ht="19.2" customHeight="1"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ht="19.2" customHeight="1"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ht="19.2" customHeight="1"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ht="19.2" customHeight="1"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ht="19.2" customHeight="1"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ht="19.2" customHeight="1"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ht="19.2" customHeight="1"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ht="19.2" customHeight="1"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ht="19.2" customHeight="1" x14ac:dyDescent="0.3">
      <c r="A23">
        <v>21564</v>
      </c>
      <c r="B23" t="s">
        <v>37</v>
      </c>
      <c r="C23" t="s">
        <v>39</v>
      </c>
      <c r="D23" s="3">
        <v>80000</v>
      </c>
      <c r="E23">
        <v>0</v>
      </c>
      <c r="F23" t="s">
        <v>13</v>
      </c>
      <c r="G23" t="s">
        <v>21</v>
      </c>
      <c r="H23" t="s">
        <v>15</v>
      </c>
      <c r="I23">
        <v>4</v>
      </c>
      <c r="J23" t="s">
        <v>45</v>
      </c>
      <c r="K23" t="s">
        <v>24</v>
      </c>
      <c r="L23">
        <v>35</v>
      </c>
      <c r="M23" t="str">
        <f t="shared" si="0"/>
        <v>Middle Age</v>
      </c>
      <c r="N23" t="s">
        <v>18</v>
      </c>
    </row>
    <row r="24" spans="1:14" ht="19.2" customHeight="1"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ht="19.2" customHeight="1"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ht="19.2" customHeight="1"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ht="19.2" customHeight="1"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ht="19.2" customHeight="1"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ht="19.2" customHeight="1"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ht="19.2" customHeight="1"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ht="19.2" customHeight="1"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ht="19.2" customHeight="1"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ht="19.2" customHeight="1"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ht="19.2" customHeight="1"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ht="19.2" customHeight="1"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ht="19.2" customHeight="1"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ht="19.2" customHeight="1"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ht="19.2" customHeight="1"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ht="19.2" customHeight="1" x14ac:dyDescent="0.3">
      <c r="A39">
        <v>27832</v>
      </c>
      <c r="B39" t="s">
        <v>37</v>
      </c>
      <c r="C39" t="s">
        <v>39</v>
      </c>
      <c r="D39" s="3">
        <v>30000</v>
      </c>
      <c r="E39">
        <v>0</v>
      </c>
      <c r="F39" t="s">
        <v>19</v>
      </c>
      <c r="G39" t="s">
        <v>20</v>
      </c>
      <c r="H39" t="s">
        <v>18</v>
      </c>
      <c r="I39">
        <v>1</v>
      </c>
      <c r="J39" t="s">
        <v>22</v>
      </c>
      <c r="K39" t="s">
        <v>17</v>
      </c>
      <c r="L39">
        <v>30</v>
      </c>
      <c r="M39" t="str">
        <f t="shared" si="0"/>
        <v>Middle Age</v>
      </c>
      <c r="N39" t="s">
        <v>18</v>
      </c>
    </row>
    <row r="40" spans="1:14" ht="19.2" customHeight="1"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ht="19.2" customHeight="1"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ht="19.2" customHeight="1"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ht="19.2" customHeight="1"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ht="19.2" customHeight="1"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ht="19.2" customHeight="1"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ht="19.2" customHeight="1"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ht="19.2" customHeight="1"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ht="19.2" customHeight="1"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ht="19.2" customHeight="1"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ht="19.2" customHeight="1"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ht="19.2" customHeight="1"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ht="19.2" customHeight="1"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ht="19.2" customHeight="1" x14ac:dyDescent="0.3">
      <c r="A53">
        <v>20619</v>
      </c>
      <c r="B53" t="s">
        <v>37</v>
      </c>
      <c r="C53" t="s">
        <v>38</v>
      </c>
      <c r="D53" s="3">
        <v>80000</v>
      </c>
      <c r="E53">
        <v>0</v>
      </c>
      <c r="F53" t="s">
        <v>13</v>
      </c>
      <c r="G53" t="s">
        <v>21</v>
      </c>
      <c r="H53" t="s">
        <v>18</v>
      </c>
      <c r="I53">
        <v>4</v>
      </c>
      <c r="J53" t="s">
        <v>45</v>
      </c>
      <c r="K53" t="s">
        <v>24</v>
      </c>
      <c r="L53">
        <v>35</v>
      </c>
      <c r="M53" t="str">
        <f t="shared" si="0"/>
        <v>Middle Age</v>
      </c>
      <c r="N53" t="s">
        <v>18</v>
      </c>
    </row>
    <row r="54" spans="1:14" ht="19.2" customHeight="1"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ht="19.2" customHeight="1"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ht="19.2" customHeight="1"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ht="19.2" customHeight="1" x14ac:dyDescent="0.3">
      <c r="A57">
        <v>28906</v>
      </c>
      <c r="B57" t="s">
        <v>36</v>
      </c>
      <c r="C57" t="s">
        <v>38</v>
      </c>
      <c r="D57" s="3">
        <v>80000</v>
      </c>
      <c r="E57">
        <v>4</v>
      </c>
      <c r="F57" t="s">
        <v>27</v>
      </c>
      <c r="G57" t="s">
        <v>21</v>
      </c>
      <c r="H57" t="s">
        <v>15</v>
      </c>
      <c r="I57">
        <v>2</v>
      </c>
      <c r="J57" t="s">
        <v>45</v>
      </c>
      <c r="K57" t="s">
        <v>17</v>
      </c>
      <c r="L57">
        <v>54</v>
      </c>
      <c r="M57" t="str">
        <f t="shared" si="0"/>
        <v>Middle Age</v>
      </c>
      <c r="N57" t="s">
        <v>18</v>
      </c>
    </row>
    <row r="58" spans="1:14" ht="19.2" customHeight="1"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ht="19.2" customHeight="1"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ht="19.2" customHeight="1"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ht="19.2" customHeight="1"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ht="19.2" customHeight="1"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ht="19.2" customHeight="1"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ht="19.2" customHeight="1"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ht="19.2" customHeight="1" x14ac:dyDescent="0.3">
      <c r="A65">
        <v>16185</v>
      </c>
      <c r="B65" t="s">
        <v>37</v>
      </c>
      <c r="C65" t="s">
        <v>38</v>
      </c>
      <c r="D65" s="3">
        <v>60000</v>
      </c>
      <c r="E65">
        <v>4</v>
      </c>
      <c r="F65" t="s">
        <v>13</v>
      </c>
      <c r="G65" t="s">
        <v>21</v>
      </c>
      <c r="H65" t="s">
        <v>15</v>
      </c>
      <c r="I65">
        <v>3</v>
      </c>
      <c r="J65" t="s">
        <v>45</v>
      </c>
      <c r="K65" t="s">
        <v>24</v>
      </c>
      <c r="L65">
        <v>41</v>
      </c>
      <c r="M65" t="str">
        <f t="shared" si="0"/>
        <v>Middle Age</v>
      </c>
      <c r="N65" t="s">
        <v>18</v>
      </c>
    </row>
    <row r="66" spans="1:14" ht="19.2" customHeight="1"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ht="19.2" customHeight="1" x14ac:dyDescent="0.3">
      <c r="A67">
        <v>29337</v>
      </c>
      <c r="B67" t="s">
        <v>37</v>
      </c>
      <c r="C67" t="s">
        <v>38</v>
      </c>
      <c r="D67" s="3">
        <v>30000</v>
      </c>
      <c r="E67">
        <v>2</v>
      </c>
      <c r="F67" t="s">
        <v>19</v>
      </c>
      <c r="G67" t="s">
        <v>20</v>
      </c>
      <c r="H67" t="s">
        <v>15</v>
      </c>
      <c r="I67">
        <v>2</v>
      </c>
      <c r="J67" t="s">
        <v>23</v>
      </c>
      <c r="K67" t="s">
        <v>24</v>
      </c>
      <c r="L67">
        <v>68</v>
      </c>
      <c r="M67" t="str">
        <f t="shared" ref="M67:M130" si="1">IF(L67&gt;54,"Old",IF(L67&gt;=30,"Middle Age",IF(L67&lt;30,"Adolescent","Invalied")))</f>
        <v>Old</v>
      </c>
      <c r="N67" t="s">
        <v>18</v>
      </c>
    </row>
    <row r="68" spans="1:14" ht="19.2" customHeight="1"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ht="19.2" customHeight="1"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ht="19.2" customHeight="1"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ht="19.2" customHeight="1"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ht="19.2" customHeight="1" x14ac:dyDescent="0.3">
      <c r="A72">
        <v>14238</v>
      </c>
      <c r="B72" t="s">
        <v>36</v>
      </c>
      <c r="C72" t="s">
        <v>38</v>
      </c>
      <c r="D72" s="3">
        <v>120000</v>
      </c>
      <c r="E72">
        <v>0</v>
      </c>
      <c r="F72" t="s">
        <v>29</v>
      </c>
      <c r="G72" t="s">
        <v>21</v>
      </c>
      <c r="H72" t="s">
        <v>15</v>
      </c>
      <c r="I72">
        <v>4</v>
      </c>
      <c r="J72" t="s">
        <v>45</v>
      </c>
      <c r="K72" t="s">
        <v>24</v>
      </c>
      <c r="L72">
        <v>36</v>
      </c>
      <c r="M72" t="str">
        <f t="shared" si="1"/>
        <v>Middle Age</v>
      </c>
      <c r="N72" t="s">
        <v>15</v>
      </c>
    </row>
    <row r="73" spans="1:14" ht="19.2" customHeight="1"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ht="19.2" customHeight="1"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ht="19.2" customHeight="1"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ht="19.2" customHeight="1"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ht="19.2" customHeight="1"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ht="19.2" customHeight="1"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ht="19.2" customHeight="1" x14ac:dyDescent="0.3">
      <c r="A79">
        <v>27969</v>
      </c>
      <c r="B79" t="s">
        <v>36</v>
      </c>
      <c r="C79" t="s">
        <v>38</v>
      </c>
      <c r="D79" s="3">
        <v>80000</v>
      </c>
      <c r="E79">
        <v>0</v>
      </c>
      <c r="F79" t="s">
        <v>13</v>
      </c>
      <c r="G79" t="s">
        <v>21</v>
      </c>
      <c r="H79" t="s">
        <v>15</v>
      </c>
      <c r="I79">
        <v>2</v>
      </c>
      <c r="J79" t="s">
        <v>45</v>
      </c>
      <c r="K79" t="s">
        <v>24</v>
      </c>
      <c r="L79">
        <v>29</v>
      </c>
      <c r="M79" t="str">
        <f t="shared" si="1"/>
        <v>Adolescent</v>
      </c>
      <c r="N79" t="s">
        <v>15</v>
      </c>
    </row>
    <row r="80" spans="1:14" ht="19.2" customHeight="1"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ht="19.2" customHeight="1"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ht="19.2" customHeight="1"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ht="19.2" customHeight="1"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ht="19.2" customHeight="1"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ht="19.2" customHeight="1"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ht="19.2" customHeight="1"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ht="19.2" customHeight="1"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ht="19.2" customHeight="1"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ht="19.2" customHeight="1"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ht="19.2" customHeight="1"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ht="19.2" customHeight="1"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ht="19.2" customHeight="1"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ht="19.2" customHeight="1" x14ac:dyDescent="0.3">
      <c r="A93">
        <v>28436</v>
      </c>
      <c r="B93" t="s">
        <v>37</v>
      </c>
      <c r="C93" t="s">
        <v>38</v>
      </c>
      <c r="D93" s="3">
        <v>30000</v>
      </c>
      <c r="E93">
        <v>0</v>
      </c>
      <c r="F93" t="s">
        <v>19</v>
      </c>
      <c r="G93" t="s">
        <v>20</v>
      </c>
      <c r="H93" t="s">
        <v>18</v>
      </c>
      <c r="I93">
        <v>1</v>
      </c>
      <c r="J93" t="s">
        <v>16</v>
      </c>
      <c r="K93" t="s">
        <v>17</v>
      </c>
      <c r="L93">
        <v>30</v>
      </c>
      <c r="M93" t="str">
        <f t="shared" si="1"/>
        <v>Middle Age</v>
      </c>
      <c r="N93" t="s">
        <v>15</v>
      </c>
    </row>
    <row r="94" spans="1:14" ht="19.2" customHeight="1"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ht="19.2" customHeight="1"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ht="19.2" customHeight="1"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ht="19.2" customHeight="1"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ht="19.2" customHeight="1"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ht="19.2" customHeight="1"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ht="19.2" customHeight="1"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ht="19.2" customHeight="1"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t="19.2" customHeight="1"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t="19.2" customHeight="1"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t="19.2" customHeight="1"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t="19.2" customHeight="1"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t="19.2" customHeight="1"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t="19.2" customHeight="1"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ht="19.2" customHeight="1"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t="19.2" customHeight="1"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t="19.2" customHeight="1"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t="19.2" customHeight="1"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t="19.2" customHeight="1"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t="19.2" customHeight="1"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t="19.2" customHeight="1"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t="19.2" customHeight="1"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t="19.2" customHeight="1"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ht="19.2" customHeight="1" x14ac:dyDescent="0.3">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ht="19.2" customHeight="1"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t="19.2" customHeight="1"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ht="19.2" customHeight="1"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t="19.2" customHeight="1"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ht="19.2" customHeight="1"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t="19.2" customHeight="1"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t="19.2" customHeight="1" x14ac:dyDescent="0.3">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ht="19.2" customHeight="1"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t="19.2" customHeight="1"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t="19.2" customHeight="1"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t="19.2" customHeight="1"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t="19.2" customHeight="1"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ht="19.2" customHeight="1"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ht="19.2" customHeight="1"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Age",IF(L131&lt;30,"Adolescent","Invalied")))</f>
        <v>Middle Age</v>
      </c>
      <c r="N131" t="s">
        <v>15</v>
      </c>
    </row>
    <row r="132" spans="1:14" ht="19.2" customHeight="1"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ht="19.2" customHeight="1"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t="19.2" customHeight="1"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ht="19.2" customHeight="1"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t="19.2" customHeight="1"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t="19.2" customHeight="1"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ht="19.2" customHeight="1"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t="19.2" customHeight="1"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t="19.2" customHeight="1"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t="19.2" customHeight="1"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t="19.2" customHeight="1"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t="19.2" customHeight="1"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t="19.2" customHeight="1"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t="19.2" customHeight="1" x14ac:dyDescent="0.3">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ht="19.2" customHeight="1"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t="19.2" customHeight="1"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t="19.2" customHeight="1"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t="19.2" customHeight="1"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ht="19.2" customHeight="1"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t="19.2" customHeight="1"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t="19.2" customHeight="1"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t="19.2" customHeight="1"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t="19.2" customHeight="1"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t="19.2" customHeight="1"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t="19.2" customHeight="1"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ht="19.2" customHeight="1"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ht="19.2" customHeight="1"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t="19.2" customHeight="1"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t="19.2" customHeight="1"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t="19.2" customHeight="1"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t="19.2" customHeight="1"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t="19.2" customHeight="1"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t="19.2" customHeight="1"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t="19.2" customHeight="1"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t="19.2" customHeight="1"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t="19.2" customHeight="1"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t="19.2" customHeight="1"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t="19.2" customHeight="1" x14ac:dyDescent="0.3">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ht="19.2" customHeight="1"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t="19.2" customHeight="1"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ht="19.2" customHeight="1"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t="19.2" customHeight="1"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t="19.2" customHeight="1"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t="19.2" customHeight="1"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ht="19.2" customHeight="1"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t="19.2" customHeight="1"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t="19.2" customHeight="1"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ht="19.2" customHeight="1"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ht="19.2" customHeight="1"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ht="19.2" customHeight="1"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t="19.2" customHeight="1"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t="19.2" customHeight="1"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t="19.2" customHeight="1"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ht="19.2" customHeight="1"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t="19.2" customHeight="1"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ht="19.2" customHeight="1"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t="19.2" customHeight="1"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t="19.2" customHeight="1"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ht="19.2" customHeight="1" x14ac:dyDescent="0.3">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ht="19.2" customHeight="1"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ht="19.2" customHeight="1"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t="19.2" customHeight="1"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ht="19.2" customHeight="1"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ht="19.2" customHeight="1" x14ac:dyDescent="0.3">
      <c r="A195">
        <v>26032</v>
      </c>
      <c r="B195" t="s">
        <v>36</v>
      </c>
      <c r="C195" t="s">
        <v>39</v>
      </c>
      <c r="D195" s="3">
        <v>70000</v>
      </c>
      <c r="E195">
        <v>5</v>
      </c>
      <c r="F195" t="s">
        <v>13</v>
      </c>
      <c r="G195" t="s">
        <v>21</v>
      </c>
      <c r="H195" t="s">
        <v>15</v>
      </c>
      <c r="I195">
        <v>4</v>
      </c>
      <c r="J195" t="s">
        <v>45</v>
      </c>
      <c r="K195" t="s">
        <v>24</v>
      </c>
      <c r="L195">
        <v>41</v>
      </c>
      <c r="M195" t="str">
        <f t="shared" ref="M195:M258" si="3">IF(L195&gt;54,"Old",IF(L195&gt;=30,"Middle Age",IF(L195&lt;30,"Adolescent","Invalied")))</f>
        <v>Middle Age</v>
      </c>
      <c r="N195" t="s">
        <v>18</v>
      </c>
    </row>
    <row r="196" spans="1:14" ht="19.2" customHeight="1"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t="19.2" customHeight="1"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ht="19.2" customHeight="1"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ht="19.2" customHeight="1"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t="19.2" customHeight="1"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t="19.2" customHeight="1" x14ac:dyDescent="0.3">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ht="19.2" customHeight="1"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t="19.2" customHeight="1"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ht="19.2" customHeight="1"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t="19.2" customHeight="1"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t="19.2" customHeight="1"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t="19.2" customHeight="1"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ht="19.2" customHeight="1"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ht="19.2" customHeight="1"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ht="19.2" customHeight="1"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t="19.2" customHeight="1"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t="19.2" customHeight="1"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t="19.2" customHeight="1"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t="19.2" customHeight="1"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ht="19.2" customHeight="1" x14ac:dyDescent="0.3">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ht="19.2" customHeight="1"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t="19.2" customHeight="1"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t="19.2" customHeight="1"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t="19.2" customHeight="1"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ht="19.2" customHeight="1"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t="19.2" customHeight="1"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t="19.2" customHeight="1"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t="19.2" customHeight="1"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t="19.2" customHeight="1"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t="19.2" customHeight="1" x14ac:dyDescent="0.3">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ht="19.2" customHeight="1"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t="19.2" customHeight="1"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t="19.2" customHeight="1"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t="19.2" customHeight="1"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t="19.2" customHeight="1"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ht="19.2" customHeight="1"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ht="19.2" customHeight="1"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ht="19.2" customHeight="1"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t="19.2" customHeight="1"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t="19.2" customHeight="1"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t="19.2" customHeight="1" x14ac:dyDescent="0.3">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ht="19.2" customHeight="1"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t="19.2" customHeight="1"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t="19.2" customHeight="1"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t="19.2" customHeight="1"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t="19.2" customHeight="1"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t="19.2" customHeight="1"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t="19.2" customHeight="1"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ht="19.2" customHeight="1"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t="19.2" customHeight="1"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t="19.2" customHeight="1" x14ac:dyDescent="0.3">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ht="19.2" customHeight="1"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t="19.2" customHeight="1"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t="19.2" customHeight="1" x14ac:dyDescent="0.3">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ht="19.2" customHeight="1"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t="19.2" customHeight="1"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ht="19.2" customHeight="1"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t="19.2" customHeight="1"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t="19.2" customHeight="1"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ht="19.2" customHeight="1"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ht="19.2" customHeight="1"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t="19.2" customHeight="1"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t="19.2" customHeight="1"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t="19.2" customHeight="1"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Age",IF(L259&lt;30,"Adolescent","Invalied")))</f>
        <v>Middle Age</v>
      </c>
      <c r="N259" t="s">
        <v>15</v>
      </c>
    </row>
    <row r="260" spans="1:14" ht="19.2" customHeight="1"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ht="19.2" customHeight="1"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t="19.2" customHeight="1"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t="19.2" customHeight="1"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t="19.2" customHeight="1"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t="19.2" customHeight="1" x14ac:dyDescent="0.3">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ht="19.2" customHeight="1"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t="19.2" customHeight="1"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t="19.2" customHeight="1"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t="19.2" customHeight="1"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t="19.2" customHeight="1"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t="19.2" customHeight="1"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ht="19.2" customHeight="1"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t="19.2" customHeight="1"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t="19.2" customHeight="1"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t="19.2" customHeight="1"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ht="19.2" customHeight="1"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t="19.2" customHeight="1"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t="19.2" customHeight="1"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t="19.2" customHeight="1"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t="19.2" customHeight="1" x14ac:dyDescent="0.3">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ht="19.2" customHeight="1"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t="19.2" customHeight="1"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t="19.2" customHeight="1"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t="19.2" customHeight="1"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t="19.2" customHeight="1"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t="19.2" customHeight="1"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t="19.2" customHeight="1"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t="19.2" customHeight="1"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t="19.2" customHeight="1"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t="19.2" customHeight="1"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t="19.2" customHeight="1"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t="19.2" customHeight="1"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t="19.2" customHeight="1"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t="19.2" customHeight="1"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ht="19.2" customHeight="1"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t="19.2" customHeight="1"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t="19.2" customHeight="1" x14ac:dyDescent="0.3">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ht="19.2" customHeight="1"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t="19.2" customHeight="1"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t="19.2" customHeight="1"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t="19.2" customHeight="1"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t="19.2" customHeight="1"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t="19.2" customHeight="1"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ht="19.2" customHeight="1"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t="19.2" customHeight="1"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t="19.2" customHeight="1"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ht="19.2" customHeight="1"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t="19.2" customHeight="1"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ht="19.2" customHeight="1"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t="19.2" customHeight="1"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t="19.2" customHeight="1"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t="19.2" customHeight="1"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t="19.2" customHeight="1"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t="19.2" customHeight="1"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t="19.2" customHeight="1"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t="19.2" customHeight="1"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t="19.2" customHeight="1"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ht="19.2" customHeight="1"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t="19.2" customHeight="1"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t="19.2" customHeight="1" x14ac:dyDescent="0.3">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ht="19.2" customHeight="1"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t="19.2" customHeight="1"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t="19.2" customHeight="1"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Age",IF(L323&lt;30,"Adolescent","Invalied")))</f>
        <v>Middle Age</v>
      </c>
      <c r="N323" t="s">
        <v>15</v>
      </c>
    </row>
    <row r="324" spans="1:14" ht="19.2" customHeight="1"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t="19.2" customHeight="1"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t="19.2" customHeight="1"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t="19.2" customHeight="1"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t="19.2" customHeight="1"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ht="19.2" customHeight="1"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t="19.2" customHeight="1"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ht="19.2" customHeight="1"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ht="19.2" customHeight="1" x14ac:dyDescent="0.3">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ht="19.2" customHeight="1" x14ac:dyDescent="0.3">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ht="19.2" customHeight="1"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t="19.2" customHeight="1"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t="19.2" customHeight="1"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t="19.2" customHeight="1"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t="19.2" customHeight="1"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t="19.2" customHeight="1"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t="19.2" customHeight="1"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ht="19.2" customHeight="1"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t="19.2" customHeight="1" x14ac:dyDescent="0.3">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ht="19.2" customHeight="1"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t="19.2" customHeight="1"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t="19.2" customHeight="1"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t="19.2" customHeight="1"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t="19.2" customHeight="1"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t="19.2" customHeight="1"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t="19.2" customHeight="1"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t="19.2" customHeight="1"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t="19.2" customHeight="1"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t="19.2" customHeight="1"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ht="19.2" customHeight="1"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t="19.2" customHeight="1"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t="19.2" customHeight="1"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t="19.2" customHeight="1"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t="19.2" customHeight="1" x14ac:dyDescent="0.3">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ht="19.2" customHeight="1"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t="19.2" customHeight="1"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ht="19.2" customHeight="1"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t="19.2" customHeight="1" x14ac:dyDescent="0.3">
      <c r="A361">
        <v>17230</v>
      </c>
      <c r="B361" t="s">
        <v>36</v>
      </c>
      <c r="C361" t="s">
        <v>38</v>
      </c>
      <c r="D361" s="3">
        <v>80000</v>
      </c>
      <c r="E361">
        <v>0</v>
      </c>
      <c r="F361" t="s">
        <v>13</v>
      </c>
      <c r="G361" t="s">
        <v>21</v>
      </c>
      <c r="H361" t="s">
        <v>15</v>
      </c>
      <c r="I361">
        <v>3</v>
      </c>
      <c r="J361" t="s">
        <v>45</v>
      </c>
      <c r="K361" t="s">
        <v>24</v>
      </c>
      <c r="L361">
        <v>30</v>
      </c>
      <c r="M361" t="str">
        <f t="shared" si="5"/>
        <v>Middle Age</v>
      </c>
      <c r="N361" t="s">
        <v>18</v>
      </c>
    </row>
    <row r="362" spans="1:14" ht="19.2" customHeight="1"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t="19.2" customHeight="1"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t="19.2" customHeight="1"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ht="19.2" customHeight="1"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t="19.2" customHeight="1"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t="19.2" customHeight="1"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t="19.2" customHeight="1"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t="19.2" customHeight="1"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ht="19.2" customHeight="1"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t="19.2" customHeight="1"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t="19.2" customHeight="1" x14ac:dyDescent="0.3">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ht="19.2" customHeight="1"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t="19.2" customHeight="1"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t="19.2" customHeight="1" x14ac:dyDescent="0.3">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ht="19.2" customHeight="1"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ht="19.2" customHeight="1"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t="19.2" customHeight="1"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t="19.2" customHeight="1"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t="19.2" customHeight="1"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t="19.2" customHeight="1"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t="19.2" customHeight="1" x14ac:dyDescent="0.3">
      <c r="A382">
        <v>13620</v>
      </c>
      <c r="B382" t="s">
        <v>37</v>
      </c>
      <c r="C382" t="s">
        <v>38</v>
      </c>
      <c r="D382" s="3">
        <v>70000</v>
      </c>
      <c r="E382">
        <v>0</v>
      </c>
      <c r="F382" t="s">
        <v>13</v>
      </c>
      <c r="G382" t="s">
        <v>21</v>
      </c>
      <c r="H382" t="s">
        <v>18</v>
      </c>
      <c r="I382">
        <v>3</v>
      </c>
      <c r="J382" t="s">
        <v>45</v>
      </c>
      <c r="K382" t="s">
        <v>24</v>
      </c>
      <c r="L382">
        <v>30</v>
      </c>
      <c r="M382" t="str">
        <f t="shared" si="5"/>
        <v>Middle Age</v>
      </c>
      <c r="N382" t="s">
        <v>15</v>
      </c>
    </row>
    <row r="383" spans="1:14" ht="19.2" customHeight="1"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t="19.2" customHeight="1" x14ac:dyDescent="0.3">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ht="19.2" customHeight="1"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t="19.2" customHeight="1"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ht="19.2" customHeight="1"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Age",IF(L387&lt;30,"Adolescent","Invalied")))</f>
        <v>Middle Age</v>
      </c>
      <c r="N387" t="s">
        <v>18</v>
      </c>
    </row>
    <row r="388" spans="1:14" ht="19.2" customHeight="1" x14ac:dyDescent="0.3">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ht="19.2" customHeight="1"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ht="19.2" customHeight="1"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t="19.2" customHeight="1"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t="19.2" customHeight="1"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t="19.2" customHeight="1"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t="19.2" customHeight="1"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t="19.2" customHeight="1"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t="19.2" customHeight="1"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t="19.2" customHeight="1"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t="19.2" customHeight="1"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ht="19.2" customHeight="1"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t="19.2" customHeight="1"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t="19.2" customHeight="1"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t="19.2" customHeight="1" x14ac:dyDescent="0.3">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ht="19.2" customHeight="1"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t="19.2" customHeight="1"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t="19.2" customHeight="1"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t="19.2" customHeight="1"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t="19.2" customHeight="1"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t="19.2" customHeight="1"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t="19.2" customHeight="1"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t="19.2" customHeight="1"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t="19.2" customHeight="1"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t="19.2" customHeight="1"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t="19.2" customHeight="1"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t="19.2" customHeight="1"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t="19.2" customHeight="1"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t="19.2" customHeight="1"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t="19.2" customHeight="1"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t="19.2" customHeight="1"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t="19.2" customHeight="1"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t="19.2" customHeight="1"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ht="19.2" customHeight="1"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ht="19.2" customHeight="1"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ht="19.2" customHeight="1"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t="19.2" customHeight="1" x14ac:dyDescent="0.3">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ht="19.2" customHeight="1"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t="19.2" customHeight="1"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ht="19.2" customHeight="1"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t="19.2" customHeight="1"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t="19.2" customHeight="1"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t="19.2" customHeight="1"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t="19.2" customHeight="1"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t="19.2" customHeight="1"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t="19.2" customHeight="1"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t="19.2" customHeight="1" x14ac:dyDescent="0.3">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ht="19.2" customHeight="1"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t="19.2" customHeight="1"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ht="19.2" customHeight="1"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t="19.2" customHeight="1"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t="19.2" customHeight="1"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ht="19.2" customHeight="1"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t="19.2" customHeight="1"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t="19.2" customHeight="1" x14ac:dyDescent="0.3">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ht="19.2" customHeight="1"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t="19.2" customHeight="1"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t="19.2" customHeight="1"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t="19.2" customHeight="1"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t="19.2" customHeight="1"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t="19.2" customHeight="1" x14ac:dyDescent="0.3">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ht="19.2" customHeight="1"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t="19.2" customHeight="1"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t="19.2" customHeight="1"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Age",IF(L451&lt;30,"Adolescent","Invalied")))</f>
        <v>Middle Age</v>
      </c>
      <c r="N451" t="s">
        <v>18</v>
      </c>
    </row>
    <row r="452" spans="1:14" ht="19.2" customHeight="1"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t="19.2" customHeight="1"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t="19.2" customHeight="1"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t="19.2" customHeight="1"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t="19.2" customHeight="1"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t="19.2" customHeight="1"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t="19.2" customHeight="1"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ht="19.2" customHeight="1"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t="19.2" customHeight="1" x14ac:dyDescent="0.3">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ht="19.2" customHeight="1" x14ac:dyDescent="0.3">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ht="19.2" customHeight="1"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t="19.2" customHeight="1"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t="19.2" customHeight="1"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t="19.2" customHeight="1"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t="19.2" customHeight="1"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ht="19.2" customHeight="1"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t="19.2" customHeight="1"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t="19.2" customHeight="1"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t="19.2" customHeight="1"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ht="19.2" customHeight="1"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t="19.2" customHeight="1"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t="19.2" customHeight="1"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t="19.2" customHeight="1"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t="19.2" customHeight="1"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t="19.2" customHeight="1"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ht="19.2" customHeight="1"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t="19.2" customHeight="1"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t="19.2" customHeight="1"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t="19.2" customHeight="1"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t="19.2" customHeight="1"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t="19.2" customHeight="1"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t="19.2" customHeight="1"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t="19.2" customHeight="1"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ht="19.2" customHeight="1"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t="19.2" customHeight="1"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t="19.2" customHeight="1"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ht="19.2" customHeight="1"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ht="19.2" customHeight="1"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t="19.2" customHeight="1"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t="19.2" customHeight="1"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t="19.2" customHeight="1"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t="19.2" customHeight="1"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t="19.2" customHeight="1"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ht="19.2" customHeight="1"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ht="19.2" customHeight="1"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t="19.2" customHeight="1"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ht="19.2" customHeight="1"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t="19.2" customHeight="1"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t="19.2" customHeight="1"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t="19.2" customHeight="1"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t="19.2" customHeight="1"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t="19.2" customHeight="1"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t="19.2" customHeight="1"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t="19.2" customHeight="1"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t="19.2" customHeight="1"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t="19.2" customHeight="1"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t="19.2" customHeight="1"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t="19.2" customHeight="1"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t="19.2" customHeight="1"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t="19.2" customHeight="1"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t="19.2" customHeight="1"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ht="19.2" customHeight="1"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t="19.2" customHeight="1"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ht="19.2" customHeight="1" x14ac:dyDescent="0.3">
      <c r="A515">
        <v>13353</v>
      </c>
      <c r="B515" t="s">
        <v>37</v>
      </c>
      <c r="C515" t="s">
        <v>39</v>
      </c>
      <c r="D515" s="3">
        <v>60000</v>
      </c>
      <c r="E515">
        <v>4</v>
      </c>
      <c r="F515" t="s">
        <v>31</v>
      </c>
      <c r="G515" t="s">
        <v>28</v>
      </c>
      <c r="H515" t="s">
        <v>15</v>
      </c>
      <c r="I515">
        <v>2</v>
      </c>
      <c r="J515" t="s">
        <v>45</v>
      </c>
      <c r="K515" t="s">
        <v>32</v>
      </c>
      <c r="L515">
        <v>61</v>
      </c>
      <c r="M515" t="str">
        <f t="shared" ref="M515:M578" si="8">IF(L515&gt;54,"Old",IF(L515&gt;=30,"Middle Age",IF(L515&lt;30,"Adolescent","Invalied")))</f>
        <v>Old</v>
      </c>
      <c r="N515" t="s">
        <v>15</v>
      </c>
    </row>
    <row r="516" spans="1:14" ht="19.2" customHeight="1"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t="19.2" customHeight="1"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t="19.2" customHeight="1"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t="19.2" customHeight="1"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t="19.2" customHeight="1"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ht="19.2" customHeight="1"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t="19.2" customHeight="1"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ht="19.2" customHeight="1"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ht="19.2" customHeight="1"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t="19.2" customHeight="1"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ht="19.2" customHeight="1"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t="19.2" customHeight="1"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ht="19.2" customHeight="1"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t="19.2" customHeight="1"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t="19.2" customHeight="1"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ht="19.2" customHeight="1"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ht="19.2" customHeight="1"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t="19.2" customHeight="1"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t="19.2" customHeight="1"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ht="19.2" customHeight="1"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ht="19.2" customHeight="1"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ht="19.2" customHeight="1" x14ac:dyDescent="0.3">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ht="19.2" customHeight="1"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t="19.2" customHeight="1"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t="19.2" customHeight="1"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t="19.2" customHeight="1"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t="19.2" customHeight="1"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t="19.2" customHeight="1"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t="19.2" customHeight="1"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t="19.2" customHeight="1"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t="19.2" customHeight="1"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t="19.2" customHeight="1"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t="19.2" customHeight="1"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t="19.2" customHeight="1"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t="19.2" customHeight="1"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t="19.2" customHeight="1"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t="19.2" customHeight="1"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ht="19.2" customHeight="1"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ht="19.2" customHeight="1" x14ac:dyDescent="0.3">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ht="19.2" customHeight="1"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t="19.2" customHeight="1"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t="19.2" customHeight="1"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t="19.2" customHeight="1"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t="19.2" customHeight="1"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t="19.2" customHeight="1"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ht="19.2" customHeight="1"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ht="19.2" customHeight="1"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t="19.2" customHeight="1"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t="19.2" customHeight="1"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t="19.2" customHeight="1"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t="19.2" customHeight="1"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t="19.2" customHeight="1"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ht="19.2" customHeight="1"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t="19.2" customHeight="1"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t="19.2" customHeight="1"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ht="19.2" customHeight="1"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ht="19.2" customHeight="1"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t="19.2" customHeight="1"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t="19.2" customHeight="1" x14ac:dyDescent="0.3">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ht="19.2" customHeight="1"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t="19.2" customHeight="1"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t="19.2" customHeight="1"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ht="19.2" customHeight="1"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t="19.2" customHeight="1"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Age",IF(L579&lt;30,"Adolescent","Invalied")))</f>
        <v>Middle Age</v>
      </c>
      <c r="N579" t="s">
        <v>18</v>
      </c>
    </row>
    <row r="580" spans="1:14" ht="19.2" customHeight="1"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t="19.2" customHeight="1"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ht="19.2" customHeight="1"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ht="19.2" customHeight="1"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t="19.2" customHeight="1"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ht="19.2" customHeight="1"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ht="19.2" customHeight="1"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t="19.2" customHeight="1"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t="19.2" customHeight="1"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t="19.2" customHeight="1"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t="19.2" customHeight="1" x14ac:dyDescent="0.3">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ht="19.2" customHeight="1"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ht="19.2" customHeight="1"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t="19.2" customHeight="1"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ht="19.2" customHeight="1"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t="19.2" customHeight="1"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ht="19.2" customHeight="1"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t="19.2" customHeight="1"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t="19.2" customHeight="1"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ht="19.2" customHeight="1"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t="19.2" customHeight="1"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t="19.2" customHeight="1"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t="19.2" customHeight="1"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t="19.2" customHeight="1"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t="19.2" customHeight="1"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t="19.2" customHeight="1"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t="19.2" customHeight="1"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t="19.2" customHeight="1"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t="19.2" customHeight="1"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t="19.2" customHeight="1" x14ac:dyDescent="0.3">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ht="19.2" customHeight="1"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t="19.2" customHeight="1"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t="19.2" customHeight="1"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t="19.2" customHeight="1"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t="19.2" customHeight="1"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t="19.2" customHeight="1"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t="19.2" customHeight="1"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t="19.2" customHeight="1"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t="19.2" customHeight="1"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t="19.2" customHeight="1"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t="19.2" customHeight="1"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t="19.2" customHeight="1"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ht="19.2" customHeight="1"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ht="19.2" customHeight="1"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t="19.2" customHeight="1"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t="19.2" customHeight="1"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t="19.2" customHeight="1"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ht="19.2" customHeight="1"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t="19.2" customHeight="1"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ht="19.2" customHeight="1"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t="19.2" customHeight="1"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t="19.2" customHeight="1"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t="19.2" customHeight="1" x14ac:dyDescent="0.3">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ht="19.2" customHeight="1"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t="19.2" customHeight="1"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t="19.2" customHeight="1"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ht="19.2" customHeight="1"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t="19.2" customHeight="1"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t="19.2" customHeight="1"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t="19.2" customHeight="1" x14ac:dyDescent="0.3">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ht="19.2" customHeight="1"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t="19.2" customHeight="1"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t="19.2" customHeight="1"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t="19.2" customHeight="1" x14ac:dyDescent="0.3">
      <c r="A643">
        <v>21441</v>
      </c>
      <c r="B643" t="s">
        <v>36</v>
      </c>
      <c r="C643" t="s">
        <v>38</v>
      </c>
      <c r="D643" s="3">
        <v>50000</v>
      </c>
      <c r="E643">
        <v>4</v>
      </c>
      <c r="F643" t="s">
        <v>13</v>
      </c>
      <c r="G643" t="s">
        <v>28</v>
      </c>
      <c r="H643" t="s">
        <v>15</v>
      </c>
      <c r="I643">
        <v>2</v>
      </c>
      <c r="J643" t="s">
        <v>45</v>
      </c>
      <c r="K643" t="s">
        <v>32</v>
      </c>
      <c r="L643">
        <v>64</v>
      </c>
      <c r="M643" t="str">
        <f t="shared" ref="M643:M706" si="10">IF(L643&gt;54,"Old",IF(L643&gt;=30,"Middle Age",IF(L643&lt;30,"Adolescent","Invalied")))</f>
        <v>Old</v>
      </c>
      <c r="N643" t="s">
        <v>18</v>
      </c>
    </row>
    <row r="644" spans="1:14" ht="19.2" customHeight="1"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t="19.2" customHeight="1"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t="19.2" customHeight="1" x14ac:dyDescent="0.3">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ht="19.2" customHeight="1"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t="19.2" customHeight="1"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t="19.2" customHeight="1"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ht="19.2" customHeight="1"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t="19.2" customHeight="1"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ht="19.2" customHeight="1"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ht="19.2" customHeight="1"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t="19.2" customHeight="1"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t="19.2" customHeight="1"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t="19.2" customHeight="1"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t="19.2" customHeight="1"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t="19.2" customHeight="1"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t="19.2" customHeight="1"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t="19.2" customHeight="1"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ht="19.2" customHeight="1"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ht="19.2" customHeight="1"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t="19.2" customHeight="1"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t="19.2" customHeight="1"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t="19.2" customHeight="1"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t="19.2" customHeight="1"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t="19.2" customHeight="1"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t="19.2" customHeight="1"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t="19.2" customHeight="1"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ht="19.2" customHeight="1"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t="19.2" customHeight="1"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t="19.2" customHeight="1"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ht="19.2" customHeight="1"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t="19.2" customHeight="1"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ht="19.2" customHeight="1"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t="19.2" customHeight="1"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t="19.2" customHeight="1"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t="19.2" customHeight="1"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t="19.2" customHeight="1"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ht="19.2" customHeight="1"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t="19.2" customHeight="1"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ht="19.2" customHeight="1"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t="19.2" customHeight="1"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t="19.2" customHeight="1"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t="19.2" customHeight="1"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t="19.2" customHeight="1"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t="19.2" customHeight="1"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t="19.2" customHeight="1"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t="19.2" customHeight="1" x14ac:dyDescent="0.3">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ht="19.2" customHeight="1" x14ac:dyDescent="0.3">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ht="19.2" customHeight="1"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t="19.2" customHeight="1"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t="19.2" customHeight="1"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t="19.2" customHeight="1"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t="19.2" customHeight="1"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t="19.2" customHeight="1"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t="19.2" customHeight="1"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t="19.2" customHeight="1" x14ac:dyDescent="0.3">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ht="19.2" customHeight="1"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t="19.2" customHeight="1"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t="19.2" customHeight="1"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ht="19.2" customHeight="1"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t="19.2" customHeight="1"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t="19.2" customHeight="1"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t="19.2" customHeight="1"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t="19.2" customHeight="1"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ht="19.2" customHeight="1" x14ac:dyDescent="0.3">
      <c r="A707">
        <v>11199</v>
      </c>
      <c r="B707" t="s">
        <v>36</v>
      </c>
      <c r="C707" t="s">
        <v>39</v>
      </c>
      <c r="D707" s="3">
        <v>70000</v>
      </c>
      <c r="E707">
        <v>4</v>
      </c>
      <c r="F707" t="s">
        <v>13</v>
      </c>
      <c r="G707" t="s">
        <v>28</v>
      </c>
      <c r="H707" t="s">
        <v>15</v>
      </c>
      <c r="I707">
        <v>1</v>
      </c>
      <c r="J707" t="s">
        <v>45</v>
      </c>
      <c r="K707" t="s">
        <v>32</v>
      </c>
      <c r="L707">
        <v>59</v>
      </c>
      <c r="M707" t="str">
        <f t="shared" ref="M707:M770" si="11">IF(L707&gt;54,"Old",IF(L707&gt;=30,"Middle Age",IF(L707&lt;30,"Adolescent","Invalied")))</f>
        <v>Old</v>
      </c>
      <c r="N707" t="s">
        <v>18</v>
      </c>
    </row>
    <row r="708" spans="1:14" ht="19.2" customHeight="1"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t="19.2" customHeight="1"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ht="19.2" customHeight="1"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ht="19.2" customHeight="1"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ht="19.2" customHeight="1"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t="19.2" customHeight="1"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ht="19.2" customHeight="1"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t="19.2" customHeight="1"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t="19.2" customHeight="1"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t="19.2" customHeight="1"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t="19.2" customHeight="1"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t="19.2" customHeight="1"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t="19.2" customHeight="1"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t="19.2" customHeight="1"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ht="19.2" customHeight="1"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t="19.2" customHeight="1"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t="19.2" customHeight="1"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t="19.2" customHeight="1"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t="19.2" customHeight="1"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t="19.2" customHeight="1"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t="19.2" customHeight="1"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t="19.2" customHeight="1"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t="19.2" customHeight="1"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t="19.2" customHeight="1"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t="19.2" customHeight="1"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t="19.2" customHeight="1"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t="19.2" customHeight="1"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t="19.2" customHeight="1"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t="19.2" customHeight="1"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t="19.2" customHeight="1"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t="19.2" customHeight="1"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t="19.2" customHeight="1"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t="19.2" customHeight="1"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t="19.2" customHeight="1"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ht="19.2" customHeight="1" x14ac:dyDescent="0.3">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ht="19.2" customHeight="1"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t="19.2" customHeight="1" x14ac:dyDescent="0.3">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ht="19.2" customHeight="1"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t="19.2" customHeight="1"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ht="19.2" customHeight="1"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ht="19.2" customHeight="1"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ht="19.2" customHeight="1"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ht="19.2" customHeight="1"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t="19.2" customHeight="1"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t="19.2" customHeight="1"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t="19.2" customHeight="1"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t="19.2" customHeight="1"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t="19.2" customHeight="1"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ht="19.2" customHeight="1"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t="19.2" customHeight="1"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t="19.2" customHeight="1"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t="19.2" customHeight="1"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t="19.2" customHeight="1"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t="19.2" customHeight="1"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t="19.2" customHeight="1"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ht="19.2" customHeight="1"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ht="19.2" customHeight="1"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t="19.2" customHeight="1"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t="19.2" customHeight="1"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t="19.2" customHeight="1"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t="19.2" customHeight="1" x14ac:dyDescent="0.3">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ht="19.2" customHeight="1"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t="19.2" customHeight="1"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t="19.2" customHeight="1"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Age",IF(L771&lt;30,"Adolescent","Invalied")))</f>
        <v>Middle Age</v>
      </c>
      <c r="N771" t="s">
        <v>18</v>
      </c>
    </row>
    <row r="772" spans="1:14" ht="19.2" customHeight="1"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t="19.2" customHeight="1"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t="19.2" customHeight="1"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t="19.2" customHeight="1"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t="19.2" customHeight="1"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t="19.2" customHeight="1" x14ac:dyDescent="0.3">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ht="19.2" customHeight="1"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t="19.2" customHeight="1"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t="19.2" customHeight="1"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t="19.2" customHeight="1"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t="19.2" customHeight="1"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ht="19.2" customHeight="1"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t="19.2" customHeight="1"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t="19.2" customHeight="1"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t="19.2" customHeight="1"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t="19.2" customHeight="1"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t="19.2" customHeight="1"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ht="19.2" customHeight="1"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t="19.2" customHeight="1"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t="19.2" customHeight="1"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t="19.2" customHeight="1"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t="19.2" customHeight="1"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t="19.2" customHeight="1"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t="19.2" customHeight="1"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ht="19.2" customHeight="1"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t="19.2" customHeight="1"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t="19.2" customHeight="1"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t="19.2" customHeight="1"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t="19.2" customHeight="1"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t="19.2" customHeight="1"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t="19.2" customHeight="1"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ht="19.2" customHeight="1"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t="19.2" customHeight="1"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t="19.2" customHeight="1"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t="19.2" customHeight="1"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t="19.2" customHeight="1"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t="19.2" customHeight="1"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t="19.2" customHeight="1"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t="19.2" customHeight="1"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t="19.2" customHeight="1"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t="19.2" customHeight="1"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t="19.2" customHeight="1"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ht="19.2" customHeight="1"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ht="19.2" customHeight="1" x14ac:dyDescent="0.3">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ht="19.2" customHeight="1"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t="19.2" customHeight="1" x14ac:dyDescent="0.3">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ht="19.2" customHeight="1"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t="19.2" customHeight="1"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t="19.2" customHeight="1" x14ac:dyDescent="0.3">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ht="19.2" customHeight="1"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ht="19.2" customHeight="1"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t="19.2" customHeight="1"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t="19.2" customHeight="1"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t="19.2" customHeight="1"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t="19.2" customHeight="1"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t="19.2" customHeight="1"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t="19.2" customHeight="1"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t="19.2" customHeight="1"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t="19.2" customHeight="1"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ht="19.2" customHeight="1"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t="19.2" customHeight="1"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t="19.2" customHeight="1"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t="19.2" customHeight="1"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t="19.2" customHeight="1"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Age",IF(L835&lt;30,"Adolescent","Invalied")))</f>
        <v>Middle Age</v>
      </c>
      <c r="N835" t="s">
        <v>15</v>
      </c>
    </row>
    <row r="836" spans="1:14" ht="19.2" customHeight="1"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t="19.2" customHeight="1"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t="19.2" customHeight="1"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t="19.2" customHeight="1"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t="19.2" customHeight="1"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t="19.2" customHeight="1"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t="19.2" customHeight="1" x14ac:dyDescent="0.3">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ht="19.2" customHeight="1"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t="19.2" customHeight="1"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t="19.2" customHeight="1"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t="19.2" customHeight="1"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ht="19.2" customHeight="1"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t="19.2" customHeight="1"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t="19.2" customHeight="1"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t="19.2" customHeight="1"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t="19.2" customHeight="1"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t="19.2" customHeight="1"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t="19.2" customHeight="1"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t="19.2" customHeight="1"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t="19.2" customHeight="1"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t="19.2" customHeight="1"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t="19.2" customHeight="1"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t="19.2" customHeight="1"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t="19.2" customHeight="1"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t="19.2" customHeight="1"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t="19.2" customHeight="1"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t="19.2" customHeight="1"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t="19.2" customHeight="1"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t="19.2" customHeight="1"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t="19.2" customHeight="1"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t="19.2" customHeight="1"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t="19.2" customHeight="1"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t="19.2" customHeight="1"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ht="19.2" customHeight="1"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ht="19.2" customHeight="1"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ht="19.2" customHeight="1"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t="19.2" customHeight="1"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t="19.2" customHeight="1"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ht="19.2" customHeight="1"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t="19.2" customHeight="1"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t="19.2" customHeight="1"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t="19.2" customHeight="1"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t="19.2" customHeight="1"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ht="19.2" customHeight="1"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t="19.2" customHeight="1"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t="19.2" customHeight="1"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t="19.2" customHeight="1"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ht="19.2" customHeight="1"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t="19.2" customHeight="1"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t="19.2" customHeight="1"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ht="19.2" customHeight="1"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t="19.2" customHeight="1"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t="19.2" customHeight="1"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t="19.2" customHeight="1"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t="19.2" customHeight="1"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t="19.2" customHeight="1"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t="19.2" customHeight="1"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ht="19.2" customHeight="1"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t="19.2" customHeight="1"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t="19.2" customHeight="1"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t="19.2" customHeight="1"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ht="19.2" customHeight="1"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t="19.2" customHeight="1"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t="19.2" customHeight="1"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Age",IF(L899&lt;30,"Adolescent","Invalied")))</f>
        <v>Adolescent</v>
      </c>
      <c r="N899" t="s">
        <v>18</v>
      </c>
    </row>
    <row r="900" spans="1:14" ht="19.2" customHeight="1"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ht="19.2" customHeight="1" x14ac:dyDescent="0.3">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ht="19.2" customHeight="1"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t="19.2" customHeight="1"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t="19.2" customHeight="1"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ht="19.2" customHeight="1"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t="19.2" customHeight="1"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t="19.2" customHeight="1"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t="19.2" customHeight="1"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ht="19.2" customHeight="1"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ht="19.2" customHeight="1"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t="19.2" customHeight="1"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t="19.2" customHeight="1"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ht="19.2" customHeight="1"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t="19.2" customHeight="1"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t="19.2" customHeight="1"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t="19.2" customHeight="1"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ht="19.2" customHeight="1"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ht="19.2" customHeight="1"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t="19.2" customHeight="1"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t="19.2" customHeight="1"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t="19.2" customHeight="1"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ht="19.2" customHeight="1"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t="19.2" customHeight="1"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t="19.2" customHeight="1"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t="19.2" customHeight="1"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t="19.2" customHeight="1"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t="19.2" customHeight="1"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t="19.2" customHeight="1"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ht="19.2" customHeight="1"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t="19.2" customHeight="1"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t="19.2" customHeight="1"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t="19.2" customHeight="1" x14ac:dyDescent="0.3">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ht="19.2" customHeight="1"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t="19.2" customHeight="1"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t="19.2" customHeight="1"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ht="19.2" customHeight="1"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t="19.2" customHeight="1"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ht="19.2" customHeight="1"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t="19.2" customHeight="1"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t="19.2" customHeight="1"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t="19.2" customHeight="1"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t="19.2" customHeight="1"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t="19.2" customHeight="1"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t="19.2" customHeight="1"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t="19.2" customHeight="1"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t="19.2" customHeight="1"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t="19.2" customHeight="1"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ht="19.2" customHeight="1"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t="19.2" customHeight="1"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t="19.2" customHeight="1"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t="19.2" customHeight="1" x14ac:dyDescent="0.3">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ht="19.2" customHeight="1"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t="19.2" customHeight="1"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ht="19.2" customHeight="1"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t="19.2" customHeight="1"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ht="19.2" customHeight="1"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t="19.2" customHeight="1"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t="19.2" customHeight="1"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t="19.2" customHeight="1"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ht="19.2" customHeight="1"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t="19.2" customHeight="1"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t="19.2" customHeight="1"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ht="19.2" customHeight="1"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Age",IF(L963&lt;30,"Adolescent","Invalied")))</f>
        <v>Old</v>
      </c>
      <c r="N963" t="s">
        <v>18</v>
      </c>
    </row>
    <row r="964" spans="1:14" ht="19.2" customHeight="1"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ht="19.2" customHeight="1"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t="19.2" customHeight="1"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ht="19.2" customHeight="1"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t="19.2" customHeight="1"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ht="19.2" customHeight="1"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t="19.2" customHeight="1"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t="19.2" customHeight="1"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t="19.2" customHeight="1"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t="19.2" customHeight="1"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t="19.2" customHeight="1"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t="19.2" customHeight="1"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t="19.2" customHeight="1"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t="19.2" customHeight="1"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ht="19.2" customHeight="1"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ht="19.2" customHeight="1"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t="19.2" customHeight="1"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t="19.2" customHeight="1"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t="19.2" customHeight="1" x14ac:dyDescent="0.3">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ht="19.2" customHeight="1"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t="19.2" customHeight="1"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t="19.2" customHeight="1"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t="19.2" customHeight="1"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t="19.2" customHeight="1"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ht="19.2" customHeight="1"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ht="19.2" customHeight="1"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ht="19.2" customHeight="1"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ht="19.2" customHeight="1" x14ac:dyDescent="0.3">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ht="19.2" customHeight="1"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t="19.2" customHeight="1"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t="19.2" customHeight="1"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t="19.2" customHeight="1"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t="19.2" customHeight="1"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t="19.2" customHeight="1"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t="19.2" customHeight="1"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t="19.2" customHeight="1"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t="19.2" customHeight="1"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t="19.2" customHeight="1" x14ac:dyDescent="0.3">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5"/>
  <sheetViews>
    <sheetView topLeftCell="A46" workbookViewId="0">
      <selection activeCell="L78" sqref="L78"/>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5" t="s">
        <v>41</v>
      </c>
      <c r="B3" s="5" t="s">
        <v>42</v>
      </c>
    </row>
    <row r="4" spans="1:4" x14ac:dyDescent="0.3">
      <c r="A4" s="5" t="s">
        <v>44</v>
      </c>
      <c r="B4" t="s">
        <v>18</v>
      </c>
      <c r="C4" t="s">
        <v>15</v>
      </c>
      <c r="D4" t="s">
        <v>43</v>
      </c>
    </row>
    <row r="5" spans="1:4" x14ac:dyDescent="0.3">
      <c r="A5" s="6" t="s">
        <v>39</v>
      </c>
      <c r="B5" s="7">
        <v>45384.615384615383</v>
      </c>
      <c r="C5" s="7">
        <v>50526.315789473687</v>
      </c>
      <c r="D5" s="7">
        <v>47922.077922077922</v>
      </c>
    </row>
    <row r="6" spans="1:4" x14ac:dyDescent="0.3">
      <c r="A6" s="6" t="s">
        <v>38</v>
      </c>
      <c r="B6" s="7">
        <v>45588.23529411765</v>
      </c>
      <c r="C6" s="7">
        <v>53714.285714285717</v>
      </c>
      <c r="D6" s="7">
        <v>49710.144927536232</v>
      </c>
    </row>
    <row r="7" spans="1:4" x14ac:dyDescent="0.3">
      <c r="A7" s="6" t="s">
        <v>43</v>
      </c>
      <c r="B7" s="4">
        <v>45479.452054794521</v>
      </c>
      <c r="C7" s="4">
        <v>52054.794520547948</v>
      </c>
      <c r="D7" s="4">
        <v>48767.123287671231</v>
      </c>
    </row>
    <row r="23" spans="1:4" x14ac:dyDescent="0.3">
      <c r="A23" s="5" t="s">
        <v>46</v>
      </c>
      <c r="B23" s="5" t="s">
        <v>42</v>
      </c>
    </row>
    <row r="24" spans="1:4" x14ac:dyDescent="0.3">
      <c r="A24" s="5" t="s">
        <v>44</v>
      </c>
      <c r="B24" t="s">
        <v>18</v>
      </c>
      <c r="C24" t="s">
        <v>15</v>
      </c>
      <c r="D24" t="s">
        <v>43</v>
      </c>
    </row>
    <row r="25" spans="1:4" x14ac:dyDescent="0.3">
      <c r="A25" s="6" t="s">
        <v>16</v>
      </c>
      <c r="B25" s="4">
        <v>50</v>
      </c>
      <c r="C25" s="4">
        <v>53</v>
      </c>
      <c r="D25" s="4">
        <v>103</v>
      </c>
    </row>
    <row r="26" spans="1:4" x14ac:dyDescent="0.3">
      <c r="A26" s="6" t="s">
        <v>26</v>
      </c>
      <c r="B26" s="4">
        <v>7</v>
      </c>
      <c r="C26" s="4">
        <v>6</v>
      </c>
      <c r="D26" s="4">
        <v>13</v>
      </c>
    </row>
    <row r="27" spans="1:4" x14ac:dyDescent="0.3">
      <c r="A27" s="6" t="s">
        <v>22</v>
      </c>
      <c r="B27" s="4">
        <v>7</v>
      </c>
      <c r="C27" s="4">
        <v>3</v>
      </c>
      <c r="D27" s="4">
        <v>10</v>
      </c>
    </row>
    <row r="28" spans="1:4" x14ac:dyDescent="0.3">
      <c r="A28" s="6" t="s">
        <v>23</v>
      </c>
      <c r="B28" s="4">
        <v>1</v>
      </c>
      <c r="C28" s="4">
        <v>8</v>
      </c>
      <c r="D28" s="4">
        <v>9</v>
      </c>
    </row>
    <row r="29" spans="1:4" x14ac:dyDescent="0.3">
      <c r="A29" s="6" t="s">
        <v>45</v>
      </c>
      <c r="B29" s="4">
        <v>8</v>
      </c>
      <c r="C29" s="4">
        <v>3</v>
      </c>
      <c r="D29" s="4">
        <v>11</v>
      </c>
    </row>
    <row r="30" spans="1:4" x14ac:dyDescent="0.3">
      <c r="A30" s="6" t="s">
        <v>43</v>
      </c>
      <c r="B30" s="4">
        <v>73</v>
      </c>
      <c r="C30" s="4">
        <v>73</v>
      </c>
      <c r="D30" s="4">
        <v>146</v>
      </c>
    </row>
    <row r="42" spans="1:4" x14ac:dyDescent="0.3">
      <c r="A42" s="5" t="s">
        <v>46</v>
      </c>
      <c r="B42" s="5" t="s">
        <v>42</v>
      </c>
    </row>
    <row r="43" spans="1:4" x14ac:dyDescent="0.3">
      <c r="A43" s="5" t="s">
        <v>44</v>
      </c>
      <c r="B43" t="s">
        <v>18</v>
      </c>
      <c r="C43" t="s">
        <v>15</v>
      </c>
      <c r="D43" t="s">
        <v>43</v>
      </c>
    </row>
    <row r="44" spans="1:4" x14ac:dyDescent="0.3">
      <c r="A44" s="6" t="s">
        <v>47</v>
      </c>
      <c r="B44" s="4"/>
      <c r="C44" s="4">
        <v>1</v>
      </c>
      <c r="D44" s="4">
        <v>1</v>
      </c>
    </row>
    <row r="45" spans="1:4" x14ac:dyDescent="0.3">
      <c r="A45" s="6" t="s">
        <v>48</v>
      </c>
      <c r="B45" s="4">
        <v>50</v>
      </c>
      <c r="C45" s="4">
        <v>62</v>
      </c>
      <c r="D45" s="4">
        <v>112</v>
      </c>
    </row>
    <row r="46" spans="1:4" x14ac:dyDescent="0.3">
      <c r="A46" s="6" t="s">
        <v>49</v>
      </c>
      <c r="B46" s="4">
        <v>23</v>
      </c>
      <c r="C46" s="4">
        <v>10</v>
      </c>
      <c r="D46" s="4">
        <v>33</v>
      </c>
    </row>
    <row r="47" spans="1:4" x14ac:dyDescent="0.3">
      <c r="A47" s="6" t="s">
        <v>43</v>
      </c>
      <c r="B47" s="4">
        <v>73</v>
      </c>
      <c r="C47" s="4">
        <v>73</v>
      </c>
      <c r="D47" s="4">
        <v>146</v>
      </c>
    </row>
    <row r="60" spans="1:4" x14ac:dyDescent="0.3">
      <c r="A60" s="5" t="s">
        <v>2</v>
      </c>
      <c r="B60" t="s">
        <v>38</v>
      </c>
    </row>
    <row r="62" spans="1:4" x14ac:dyDescent="0.3">
      <c r="A62" s="5" t="s">
        <v>46</v>
      </c>
      <c r="B62" s="5" t="s">
        <v>42</v>
      </c>
    </row>
    <row r="63" spans="1:4" x14ac:dyDescent="0.3">
      <c r="A63" s="5" t="s">
        <v>44</v>
      </c>
      <c r="B63" t="s">
        <v>18</v>
      </c>
      <c r="C63" t="s">
        <v>15</v>
      </c>
      <c r="D63" t="s">
        <v>43</v>
      </c>
    </row>
    <row r="64" spans="1:4" x14ac:dyDescent="0.3">
      <c r="A64" s="6" t="s">
        <v>36</v>
      </c>
      <c r="B64" s="4">
        <v>34</v>
      </c>
      <c r="C64" s="4">
        <v>35</v>
      </c>
      <c r="D64" s="4">
        <v>69</v>
      </c>
    </row>
    <row r="65" spans="1:4" x14ac:dyDescent="0.3">
      <c r="A65" s="6" t="s">
        <v>43</v>
      </c>
      <c r="B65" s="4">
        <v>34</v>
      </c>
      <c r="C65" s="4">
        <v>35</v>
      </c>
      <c r="D65"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K12" sqref="K12"/>
    </sheetView>
  </sheetViews>
  <sheetFormatPr defaultColWidth="13.77734375" defaultRowHeight="30.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Mahmoud Hassan</cp:lastModifiedBy>
  <dcterms:created xsi:type="dcterms:W3CDTF">2022-03-18T02:50:57Z</dcterms:created>
  <dcterms:modified xsi:type="dcterms:W3CDTF">2024-09-02T15:38:21Z</dcterms:modified>
</cp:coreProperties>
</file>