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nja\Desktop\googleCerts\DATAAnalyst\DataSetsforR\"/>
    </mc:Choice>
  </mc:AlternateContent>
  <bookViews>
    <workbookView xWindow="0" yWindow="0" windowWidth="25728" windowHeight="18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J16" i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<sst xmlns="http://schemas.openxmlformats.org/spreadsheetml/2006/main" count="15" uniqueCount="15">
  <si>
    <t>Bestand an Personenkraftwagen in den Jahren 2013 bis 2022 nach ausgewählten Herkunftsländern</t>
  </si>
  <si>
    <t>Jahr</t>
  </si>
  <si>
    <t>(jeweils</t>
  </si>
  <si>
    <t>1. Januar)</t>
  </si>
  <si>
    <t>Deutschland</t>
  </si>
  <si>
    <t>Frankreich</t>
  </si>
  <si>
    <t>Italien</t>
  </si>
  <si>
    <t>Japan</t>
  </si>
  <si>
    <t>Südkorea</t>
  </si>
  <si>
    <t>Tschechien</t>
  </si>
  <si>
    <t>Zum Vergleich:</t>
  </si>
  <si>
    <t>Insgesamt</t>
  </si>
  <si>
    <r>
      <t>1)</t>
    </r>
    <r>
      <rPr>
        <sz val="11"/>
        <color theme="1"/>
        <rFont val="Calibri"/>
        <family val="2"/>
        <scheme val="minor"/>
      </rPr>
      <t xml:space="preserve"> Verschiebung der Herkunftsländer durch Trennung der Marken.</t>
    </r>
  </si>
  <si>
    <r>
      <t>2013</t>
    </r>
    <r>
      <rPr>
        <b/>
        <vertAlign val="superscript"/>
        <sz val="11"/>
        <color theme="1"/>
        <rFont val="Calibri"/>
        <family val="2"/>
        <scheme val="minor"/>
      </rPr>
      <t>1)</t>
    </r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</si>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</sst>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0" sqref="I20"/>
    </sheetView>
  </sheetViews>
  <sheetFormatPr defaultRowHeight="14.4" x14ac:dyDescent="0.3"/>
  <cols>
    <col min="2" max="2" width="24.109375" customWidth="1"/>
    <col min="8" max="8" width="19.44140625" customWidth="1"/>
    <col min="9" max="9" width="38.21875" customWidth="1"/>
  </cols>
  <sheetData>
    <row r="1" spans="1:10" x14ac:dyDescent="0.3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10" x14ac:dyDescent="0.3">
      <c r="A2" s="1" t="s">
        <v>1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1"/>
      <c r="I2" s="1" t="s">
        <v>10</v>
      </c>
    </row>
    <row r="3" spans="1:10" x14ac:dyDescent="0.3">
      <c r="A3" s="1" t="s">
        <v>2</v>
      </c>
      <c r="B3" s="5"/>
      <c r="C3" s="5"/>
      <c r="D3" s="5"/>
      <c r="E3" s="5"/>
      <c r="F3" s="5"/>
      <c r="G3" s="5"/>
      <c r="H3" s="1"/>
      <c r="I3" s="1" t="s">
        <v>11</v>
      </c>
    </row>
    <row r="4" spans="1:10" ht="28.8" x14ac:dyDescent="0.3">
      <c r="A4" s="1" t="s">
        <v>3</v>
      </c>
      <c r="B4" s="5"/>
      <c r="C4" s="5"/>
      <c r="D4" s="5"/>
      <c r="E4" s="5"/>
      <c r="F4" s="5"/>
      <c r="G4" s="5"/>
      <c r="H4" s="1" t="s">
        <v>14</v>
      </c>
      <c r="I4" s="1"/>
    </row>
    <row r="5" spans="1:10" ht="16.2" customHeight="1" x14ac:dyDescent="0.3">
      <c r="A5" s="6" t="s">
        <v>12</v>
      </c>
      <c r="B5" s="6"/>
      <c r="C5" s="6"/>
      <c r="D5" s="6"/>
      <c r="E5" s="6"/>
      <c r="F5" s="6"/>
      <c r="G5" s="6"/>
      <c r="H5" s="6"/>
      <c r="I5" s="6"/>
    </row>
    <row r="6" spans="1:10" ht="16.2" x14ac:dyDescent="0.3">
      <c r="A6" s="1" t="s">
        <v>13</v>
      </c>
      <c r="B6" s="2">
        <v>28352737</v>
      </c>
      <c r="C6" s="2">
        <v>4035187</v>
      </c>
      <c r="D6" s="2">
        <v>1423871</v>
      </c>
      <c r="E6" s="2">
        <v>4795235</v>
      </c>
      <c r="F6" s="2">
        <v>1134753</v>
      </c>
      <c r="G6" s="2">
        <v>1375673</v>
      </c>
      <c r="H6" s="2">
        <f>I6-SUM(B6:G6)</f>
        <v>2313668</v>
      </c>
      <c r="I6" s="2">
        <v>43431124</v>
      </c>
    </row>
    <row r="7" spans="1:10" x14ac:dyDescent="0.3">
      <c r="A7" s="1">
        <v>2014</v>
      </c>
      <c r="B7" s="2">
        <v>28584433</v>
      </c>
      <c r="C7" s="2">
        <v>3967155</v>
      </c>
      <c r="D7" s="2">
        <v>1402331</v>
      </c>
      <c r="E7" s="2">
        <v>4731709</v>
      </c>
      <c r="F7" s="2">
        <v>1252784</v>
      </c>
      <c r="G7" s="2">
        <v>1497233</v>
      </c>
      <c r="H7" s="2">
        <f t="shared" ref="H7:H15" si="0">I7-SUM(B7:G7)</f>
        <v>2415585</v>
      </c>
      <c r="I7" s="2">
        <v>43851230</v>
      </c>
    </row>
    <row r="8" spans="1:10" x14ac:dyDescent="0.3">
      <c r="A8" s="1">
        <v>2015</v>
      </c>
      <c r="B8" s="2">
        <v>28888456</v>
      </c>
      <c r="C8" s="2">
        <v>3908130</v>
      </c>
      <c r="D8" s="2">
        <v>1386425</v>
      </c>
      <c r="E8" s="2">
        <v>4693004</v>
      </c>
      <c r="F8" s="2">
        <v>1372743</v>
      </c>
      <c r="G8" s="2">
        <v>1628106</v>
      </c>
      <c r="H8" s="2">
        <f t="shared" si="0"/>
        <v>2526260</v>
      </c>
      <c r="I8" s="2">
        <v>44403124</v>
      </c>
    </row>
    <row r="9" spans="1:10" x14ac:dyDescent="0.3">
      <c r="A9" s="1">
        <v>2016</v>
      </c>
      <c r="B9" s="2">
        <v>29273053</v>
      </c>
      <c r="C9" s="2">
        <v>3848652</v>
      </c>
      <c r="D9" s="2">
        <v>1373608</v>
      </c>
      <c r="E9" s="2">
        <v>4680414</v>
      </c>
      <c r="F9" s="2">
        <v>1497471</v>
      </c>
      <c r="G9" s="2">
        <v>1760728</v>
      </c>
      <c r="H9" s="2">
        <f t="shared" si="0"/>
        <v>2637283</v>
      </c>
      <c r="I9" s="2">
        <v>45071209</v>
      </c>
    </row>
    <row r="10" spans="1:10" x14ac:dyDescent="0.3">
      <c r="A10" s="1">
        <v>2017</v>
      </c>
      <c r="B10" s="2">
        <v>29678421</v>
      </c>
      <c r="C10" s="2">
        <v>3789955</v>
      </c>
      <c r="D10" s="2">
        <v>1369900</v>
      </c>
      <c r="E10" s="2">
        <v>4684789</v>
      </c>
      <c r="F10" s="2">
        <v>1630125</v>
      </c>
      <c r="G10" s="2">
        <v>1893636</v>
      </c>
      <c r="H10" s="2">
        <f t="shared" si="0"/>
        <v>2756734</v>
      </c>
      <c r="I10" s="2">
        <v>45803560</v>
      </c>
    </row>
    <row r="11" spans="1:10" x14ac:dyDescent="0.3">
      <c r="A11" s="1">
        <v>2018</v>
      </c>
      <c r="B11" s="2">
        <v>29972715</v>
      </c>
      <c r="C11" s="2">
        <v>3752847</v>
      </c>
      <c r="D11" s="2">
        <v>1373257</v>
      </c>
      <c r="E11" s="2">
        <v>4707210</v>
      </c>
      <c r="F11" s="2">
        <v>1752090</v>
      </c>
      <c r="G11" s="2">
        <v>2026295</v>
      </c>
      <c r="H11" s="2">
        <f t="shared" si="0"/>
        <v>2890180</v>
      </c>
      <c r="I11" s="2">
        <v>46474594</v>
      </c>
    </row>
    <row r="12" spans="1:10" x14ac:dyDescent="0.3">
      <c r="A12" s="1">
        <v>2019</v>
      </c>
      <c r="B12" s="2">
        <v>30188053</v>
      </c>
      <c r="C12" s="2">
        <v>3707283</v>
      </c>
      <c r="D12" s="2">
        <v>1385183</v>
      </c>
      <c r="E12" s="2">
        <v>4721469</v>
      </c>
      <c r="F12" s="2">
        <v>1874789</v>
      </c>
      <c r="G12" s="2">
        <v>2169706</v>
      </c>
      <c r="H12" s="2">
        <f t="shared" si="0"/>
        <v>3049301</v>
      </c>
      <c r="I12" s="2">
        <v>47095784</v>
      </c>
    </row>
    <row r="13" spans="1:10" x14ac:dyDescent="0.3">
      <c r="A13" s="1">
        <v>2020</v>
      </c>
      <c r="B13" s="2">
        <v>30402111</v>
      </c>
      <c r="C13" s="2">
        <v>3666133</v>
      </c>
      <c r="D13" s="2">
        <v>1404090</v>
      </c>
      <c r="E13" s="2">
        <v>4715280</v>
      </c>
      <c r="F13" s="2">
        <v>1998560</v>
      </c>
      <c r="G13" s="2">
        <v>2297729</v>
      </c>
      <c r="H13" s="2">
        <f t="shared" si="0"/>
        <v>3232074</v>
      </c>
      <c r="I13" s="2">
        <v>47715977</v>
      </c>
    </row>
    <row r="14" spans="1:10" x14ac:dyDescent="0.3">
      <c r="A14" s="1">
        <v>2021</v>
      </c>
      <c r="B14" s="2">
        <v>30599337</v>
      </c>
      <c r="C14" s="2">
        <v>3620579</v>
      </c>
      <c r="D14" s="2">
        <v>1436921</v>
      </c>
      <c r="E14" s="2">
        <v>4681908</v>
      </c>
      <c r="F14" s="2">
        <v>2104829</v>
      </c>
      <c r="G14" s="2">
        <v>2420994</v>
      </c>
      <c r="H14" s="2">
        <f t="shared" si="0"/>
        <v>3384016</v>
      </c>
      <c r="I14" s="2">
        <v>48248584</v>
      </c>
    </row>
    <row r="15" spans="1:10" x14ac:dyDescent="0.3">
      <c r="A15" s="1">
        <v>2022</v>
      </c>
      <c r="B15" s="2">
        <v>30630085</v>
      </c>
      <c r="C15" s="2">
        <v>3568324</v>
      </c>
      <c r="D15" s="2">
        <v>1467917</v>
      </c>
      <c r="E15" s="2">
        <v>4635967</v>
      </c>
      <c r="F15" s="2">
        <v>2200654</v>
      </c>
      <c r="G15" s="2">
        <v>2515355</v>
      </c>
      <c r="H15" s="2">
        <f t="shared" si="0"/>
        <v>3522576</v>
      </c>
      <c r="I15" s="2">
        <v>48540878</v>
      </c>
    </row>
    <row r="16" spans="1:10" x14ac:dyDescent="0.3">
      <c r="B16" s="7">
        <f>100*B14/$I$14</f>
        <v>63.420176227347937</v>
      </c>
      <c r="C16" s="7">
        <f t="shared" ref="C16:H16" si="1">100*C14/$I$14</f>
        <v>7.5040108949104081</v>
      </c>
      <c r="D16" s="7">
        <f t="shared" si="1"/>
        <v>2.9781620119670249</v>
      </c>
      <c r="E16" s="7">
        <f t="shared" si="1"/>
        <v>9.7037210459896599</v>
      </c>
      <c r="F16" s="7">
        <f t="shared" si="1"/>
        <v>4.362467922374675</v>
      </c>
      <c r="G16" s="7">
        <f t="shared" si="1"/>
        <v>5.0177514017820712</v>
      </c>
      <c r="H16" s="7">
        <f t="shared" si="1"/>
        <v>7.0137104956282244</v>
      </c>
      <c r="J16">
        <f>SUM(B16:H16)</f>
        <v>100</v>
      </c>
    </row>
  </sheetData>
  <mergeCells count="8">
    <mergeCell ref="A5:I5"/>
    <mergeCell ref="A1:I1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Ninja</dc:creator>
  <cp:lastModifiedBy>Ninja</cp:lastModifiedBy>
  <dcterms:created xsi:type="dcterms:W3CDTF">2023-03-08T21:06:08Z</dcterms:created>
  <dcterms:modified xsi:type="dcterms:W3CDTF">2023-03-08T21:18:13Z</dcterms:modified>
</cp:coreProperties>
</file>