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irekelly/Documents/dor/database/"/>
    </mc:Choice>
  </mc:AlternateContent>
  <xr:revisionPtr revIDLastSave="0" documentId="13_ncr:1_{329BA265-CF7B-7846-B5D3-8DFD20569BE7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players" sheetId="1" r:id="rId1"/>
    <sheet name="archetypes" sheetId="2" r:id="rId2"/>
    <sheet name="weighting" sheetId="4" r:id="rId3"/>
    <sheet name="personaliti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L3" i="1" a="1"/>
  <c r="L3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<sst xmlns="http://schemas.openxmlformats.org/spreadsheetml/2006/main" count="1475" uniqueCount="235">
  <si>
    <t>player_id</t>
  </si>
  <si>
    <t>firstname</t>
  </si>
  <si>
    <t>surname</t>
  </si>
  <si>
    <t>dob</t>
  </si>
  <si>
    <t>height</t>
  </si>
  <si>
    <t>weight</t>
  </si>
  <si>
    <t>position</t>
  </si>
  <si>
    <t>club</t>
  </si>
  <si>
    <t>archetype</t>
  </si>
  <si>
    <t>current_ability</t>
  </si>
  <si>
    <t>finishing</t>
  </si>
  <si>
    <t>footwork</t>
  </si>
  <si>
    <t>goal_kicking</t>
  </si>
  <si>
    <t>handling</t>
  </si>
  <si>
    <t>kicking</t>
  </si>
  <si>
    <t>kicking_power</t>
  </si>
  <si>
    <t>lineouts</t>
  </si>
  <si>
    <t>marking</t>
  </si>
  <si>
    <t>offloading</t>
  </si>
  <si>
    <t>passing</t>
  </si>
  <si>
    <t>scrummaging</t>
  </si>
  <si>
    <t>rucking</t>
  </si>
  <si>
    <t>technique</t>
  </si>
  <si>
    <t>aggression</t>
  </si>
  <si>
    <t>anticipation</t>
  </si>
  <si>
    <t>bravery</t>
  </si>
  <si>
    <t>composure</t>
  </si>
  <si>
    <t>concentration</t>
  </si>
  <si>
    <t>decisions</t>
  </si>
  <si>
    <t>determination</t>
  </si>
  <si>
    <t>flair</t>
  </si>
  <si>
    <t>leadership</t>
  </si>
  <si>
    <t>off_the_ball</t>
  </si>
  <si>
    <t>positioning</t>
  </si>
  <si>
    <t>teamwork</t>
  </si>
  <si>
    <t>vision</t>
  </si>
  <si>
    <t>work_rate</t>
  </si>
  <si>
    <t>acceleration</t>
  </si>
  <si>
    <t>agility</t>
  </si>
  <si>
    <t>balance</t>
  </si>
  <si>
    <t>jumping_reach</t>
  </si>
  <si>
    <t>natural_fitness</t>
  </si>
  <si>
    <t>pace</t>
  </si>
  <si>
    <t>stamina</t>
  </si>
  <si>
    <t>strength</t>
  </si>
  <si>
    <t>archetype_id</t>
  </si>
  <si>
    <t>name</t>
  </si>
  <si>
    <t>pos_code</t>
  </si>
  <si>
    <t>personality_id</t>
  </si>
  <si>
    <t>Consistency</t>
  </si>
  <si>
    <t>Controversy</t>
  </si>
  <si>
    <t>Dirtiness</t>
  </si>
  <si>
    <t>Important Matches</t>
  </si>
  <si>
    <t>Injury Proneness</t>
  </si>
  <si>
    <t>Loyalty</t>
  </si>
  <si>
    <t>Pressure</t>
  </si>
  <si>
    <t>Sportsmanship</t>
  </si>
  <si>
    <t>Temperament</t>
  </si>
  <si>
    <t>Versatility</t>
  </si>
  <si>
    <t>Ambition</t>
  </si>
  <si>
    <t>Adaptability</t>
  </si>
  <si>
    <t>darts</t>
  </si>
  <si>
    <t>nationalities</t>
  </si>
  <si>
    <t>Attribute</t>
  </si>
  <si>
    <t>Weighting</t>
  </si>
  <si>
    <t>1,20</t>
  </si>
  <si>
    <t>1,15</t>
  </si>
  <si>
    <t>1,5</t>
  </si>
  <si>
    <t>1,7</t>
  </si>
  <si>
    <t>1,3</t>
  </si>
  <si>
    <t>1,12</t>
  </si>
  <si>
    <t>1,6</t>
  </si>
  <si>
    <t>1,13</t>
  </si>
  <si>
    <t>1,14</t>
  </si>
  <si>
    <t>2,20</t>
  </si>
  <si>
    <t>Hooker</t>
  </si>
  <si>
    <t>hk</t>
  </si>
  <si>
    <t>1,10</t>
  </si>
  <si>
    <t>1,11</t>
  </si>
  <si>
    <t>sr</t>
  </si>
  <si>
    <t>Second Row</t>
  </si>
  <si>
    <t>Back Row</t>
  </si>
  <si>
    <t>br</t>
  </si>
  <si>
    <t>Scrum Half</t>
  </si>
  <si>
    <t>sh</t>
  </si>
  <si>
    <t>1,8</t>
  </si>
  <si>
    <t>Fly Half</t>
  </si>
  <si>
    <t>fh</t>
  </si>
  <si>
    <t>Centre</t>
  </si>
  <si>
    <t>ct</t>
  </si>
  <si>
    <t>Wing</t>
  </si>
  <si>
    <t>wg</t>
  </si>
  <si>
    <t>Fullback</t>
  </si>
  <si>
    <t>fb</t>
  </si>
  <si>
    <t>Scrummaging Specialist</t>
  </si>
  <si>
    <t>5,20</t>
  </si>
  <si>
    <t>10,20</t>
  </si>
  <si>
    <t>4,20</t>
  </si>
  <si>
    <t>8,20</t>
  </si>
  <si>
    <t>2,12</t>
  </si>
  <si>
    <t>3,10</t>
  </si>
  <si>
    <t>Elite Scrummager</t>
  </si>
  <si>
    <t>5,15</t>
  </si>
  <si>
    <t>5,10</t>
  </si>
  <si>
    <t>15,20</t>
  </si>
  <si>
    <t>7,20</t>
  </si>
  <si>
    <t>13,20</t>
  </si>
  <si>
    <t>6,20</t>
  </si>
  <si>
    <t>12,20</t>
  </si>
  <si>
    <t>4,12</t>
  </si>
  <si>
    <t>5,12</t>
  </si>
  <si>
    <t>Skinny Prop</t>
  </si>
  <si>
    <t>3,14</t>
  </si>
  <si>
    <t>2,14</t>
  </si>
  <si>
    <t>2,10</t>
  </si>
  <si>
    <t>3,12</t>
  </si>
  <si>
    <t>3,20</t>
  </si>
  <si>
    <t>Loosehead Prop</t>
  </si>
  <si>
    <t>Tighthead Prop</t>
  </si>
  <si>
    <t>lp</t>
  </si>
  <si>
    <t>tp</t>
  </si>
  <si>
    <t>lp,tp</t>
  </si>
  <si>
    <t>Modern Prop</t>
  </si>
  <si>
    <t>Ball Playing Prop</t>
  </si>
  <si>
    <t>14,20</t>
  </si>
  <si>
    <t>10,13</t>
  </si>
  <si>
    <t>9,12</t>
  </si>
  <si>
    <t>7,12</t>
  </si>
  <si>
    <t>4,13</t>
  </si>
  <si>
    <t>10,16</t>
  </si>
  <si>
    <t>Big Boy</t>
  </si>
  <si>
    <t>Professionalism</t>
  </si>
  <si>
    <t>Model Citizen</t>
  </si>
  <si>
    <t>18,20</t>
  </si>
  <si>
    <t>17,20</t>
  </si>
  <si>
    <t>Perfectionist</t>
  </si>
  <si>
    <t>0,14</t>
  </si>
  <si>
    <t>Resolute</t>
  </si>
  <si>
    <t>12,19</t>
  </si>
  <si>
    <t>10,14</t>
  </si>
  <si>
    <t>14,18</t>
  </si>
  <si>
    <t>12,18</t>
  </si>
  <si>
    <t>Professional</t>
  </si>
  <si>
    <t>Fairly Professional</t>
  </si>
  <si>
    <t>12,15</t>
  </si>
  <si>
    <t>Spirited</t>
  </si>
  <si>
    <t>6,12</t>
  </si>
  <si>
    <t>0,20</t>
  </si>
  <si>
    <t>Driven</t>
  </si>
  <si>
    <t>4,10</t>
  </si>
  <si>
    <t>15,18</t>
  </si>
  <si>
    <t>Iron Willed</t>
  </si>
  <si>
    <t>2,8</t>
  </si>
  <si>
    <t>Resilient</t>
  </si>
  <si>
    <t>10,15</t>
  </si>
  <si>
    <t>Charismatic Leader</t>
  </si>
  <si>
    <t>Born Winner</t>
  </si>
  <si>
    <t>Very Ambitious</t>
  </si>
  <si>
    <t>16,20</t>
  </si>
  <si>
    <t>8,14</t>
  </si>
  <si>
    <t>Ambitious</t>
  </si>
  <si>
    <t>Fairly Ambitious</t>
  </si>
  <si>
    <t>12,16</t>
  </si>
  <si>
    <t>Fickle</t>
  </si>
  <si>
    <t>8,12</t>
  </si>
  <si>
    <t>Mercenary</t>
  </si>
  <si>
    <t>14,17</t>
  </si>
  <si>
    <t>Jovial</t>
  </si>
  <si>
    <t>Light-hearted</t>
  </si>
  <si>
    <t>Devoted</t>
  </si>
  <si>
    <t>Loyal</t>
  </si>
  <si>
    <t>Fairly Loyal</t>
  </si>
  <si>
    <t>Honest</t>
  </si>
  <si>
    <t>5,13</t>
  </si>
  <si>
    <t>Sporting</t>
  </si>
  <si>
    <t>5,14</t>
  </si>
  <si>
    <t>Fairly Sporting</t>
  </si>
  <si>
    <t>Unsporting</t>
  </si>
  <si>
    <t>5,16</t>
  </si>
  <si>
    <t>Realist</t>
  </si>
  <si>
    <t>5,17</t>
  </si>
  <si>
    <t>Balanced</t>
  </si>
  <si>
    <t>5,18</t>
  </si>
  <si>
    <t>Unambitious</t>
  </si>
  <si>
    <t>Low Self-belief</t>
  </si>
  <si>
    <t>Spineless</t>
  </si>
  <si>
    <t>Easily Discouraged</t>
  </si>
  <si>
    <t>Temperamental</t>
  </si>
  <si>
    <t>Casual</t>
  </si>
  <si>
    <t>Slack</t>
  </si>
  <si>
    <t>Confrontational</t>
  </si>
  <si>
    <t>6,14</t>
  </si>
  <si>
    <t>Evasive</t>
  </si>
  <si>
    <t>Level-headed</t>
  </si>
  <si>
    <t>10,18</t>
  </si>
  <si>
    <t>Media-friendly</t>
  </si>
  <si>
    <t>8,16</t>
  </si>
  <si>
    <t>Outspoken</t>
  </si>
  <si>
    <t>Reserved</t>
  </si>
  <si>
    <t>1,4</t>
  </si>
  <si>
    <t>Short-tempered</t>
  </si>
  <si>
    <t>Unflappable</t>
  </si>
  <si>
    <t>Volatile</t>
  </si>
  <si>
    <t>Hothead</t>
  </si>
  <si>
    <t>2,6</t>
  </si>
  <si>
    <t>Thug</t>
  </si>
  <si>
    <t>4,8</t>
  </si>
  <si>
    <t>Showboater</t>
  </si>
  <si>
    <t>Bad boy</t>
  </si>
  <si>
    <t xml:space="preserve">Fragile </t>
  </si>
  <si>
    <t xml:space="preserve">Self Centered </t>
  </si>
  <si>
    <t>Enforcer</t>
  </si>
  <si>
    <t xml:space="preserve">Jordie </t>
  </si>
  <si>
    <t>Barrett</t>
  </si>
  <si>
    <t>ct:5,wg:5,fb:4,FH:3</t>
  </si>
  <si>
    <t xml:space="preserve">James </t>
  </si>
  <si>
    <t>Ryan</t>
  </si>
  <si>
    <t>sr:5, br:2</t>
  </si>
  <si>
    <t>sr:5, br:3</t>
  </si>
  <si>
    <t xml:space="preserve">Joe </t>
  </si>
  <si>
    <t>McCarthy</t>
  </si>
  <si>
    <t>personality</t>
  </si>
  <si>
    <t xml:space="preserve">Andrew </t>
  </si>
  <si>
    <t>Porter</t>
  </si>
  <si>
    <t>lp:5, tp:4</t>
  </si>
  <si>
    <t xml:space="preserve">Rabbah </t>
  </si>
  <si>
    <t>Slimani</t>
  </si>
  <si>
    <t>tp:5</t>
  </si>
  <si>
    <t>Ben</t>
  </si>
  <si>
    <t>Tamueifena</t>
  </si>
  <si>
    <t>Jack</t>
  </si>
  <si>
    <t>Boyle</t>
  </si>
  <si>
    <t>Aungier</t>
  </si>
  <si>
    <t>Test</t>
  </si>
  <si>
    <t>Clubman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</si>
</sst>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"/>
  <sheetViews>
    <sheetView workbookViewId="0">
      <selection activeCell="Q20" sqref="Q20"/>
    </sheetView>
  </sheetViews>
  <sheetFormatPr baseColWidth="10" defaultColWidth="8.83203125" defaultRowHeight="15" x14ac:dyDescent="0.2"/>
  <cols>
    <col min="4" max="4" width="10.5" bestFit="1" customWidth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62</v>
      </c>
      <c r="H1" s="1" t="s">
        <v>6</v>
      </c>
      <c r="I1" s="1" t="s">
        <v>7</v>
      </c>
      <c r="J1" s="1" t="s">
        <v>8</v>
      </c>
      <c r="K1" s="1" t="s">
        <v>221</v>
      </c>
      <c r="L1" s="1" t="s">
        <v>9</v>
      </c>
      <c r="M1" s="1" t="s">
        <v>61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  <row r="2" spans="1:48" x14ac:dyDescent="0.2">
      <c r="A2">
        <v>1</v>
      </c>
      <c r="B2" t="s">
        <v>212</v>
      </c>
      <c r="C2" t="s">
        <v>213</v>
      </c>
      <c r="D2" s="6">
        <v>34700</v>
      </c>
      <c r="E2">
        <v>186</v>
      </c>
      <c r="F2">
        <v>95</v>
      </c>
      <c r="G2">
        <v>3</v>
      </c>
      <c r="H2" t="s">
        <v>214</v>
      </c>
      <c r="I2">
        <v>13</v>
      </c>
      <c r="J2">
        <v>8</v>
      </c>
      <c r="K2">
        <v>1</v>
      </c>
      <c r="L2" cm="1">
        <f t="array" ref="L2">SUMPRODUCT(
  (M2:AV2) *
  (INDEX(weighting!$B:$B, MATCH(M$1:AV$1, weighting!$A:$A, 0)))
) / 6</f>
        <v>97.391666666666666</v>
      </c>
      <c r="M2">
        <v>1</v>
      </c>
      <c r="N2">
        <v>12</v>
      </c>
      <c r="O2">
        <v>18</v>
      </c>
      <c r="P2">
        <v>13</v>
      </c>
      <c r="Q2">
        <v>16</v>
      </c>
      <c r="R2">
        <v>15</v>
      </c>
      <c r="S2">
        <v>19</v>
      </c>
      <c r="T2">
        <v>1</v>
      </c>
      <c r="U2">
        <v>17</v>
      </c>
      <c r="V2">
        <v>12</v>
      </c>
      <c r="W2">
        <v>16</v>
      </c>
      <c r="X2">
        <v>1</v>
      </c>
      <c r="Y2">
        <v>13</v>
      </c>
      <c r="Z2">
        <v>17</v>
      </c>
      <c r="AA2">
        <v>16</v>
      </c>
      <c r="AB2">
        <v>20</v>
      </c>
      <c r="AC2">
        <v>13</v>
      </c>
      <c r="AD2">
        <v>17</v>
      </c>
      <c r="AE2">
        <v>17</v>
      </c>
      <c r="AF2">
        <v>19</v>
      </c>
      <c r="AG2">
        <v>11</v>
      </c>
      <c r="AH2">
        <v>13</v>
      </c>
      <c r="AI2">
        <v>13</v>
      </c>
      <c r="AJ2">
        <v>17</v>
      </c>
      <c r="AK2">
        <v>15</v>
      </c>
      <c r="AL2">
        <v>16</v>
      </c>
      <c r="AM2">
        <v>18</v>
      </c>
      <c r="AN2">
        <v>14</v>
      </c>
      <c r="AO2">
        <v>12</v>
      </c>
      <c r="AP2">
        <v>11</v>
      </c>
      <c r="AQ2">
        <v>14</v>
      </c>
      <c r="AR2">
        <v>14</v>
      </c>
      <c r="AS2">
        <v>15</v>
      </c>
      <c r="AT2">
        <v>14</v>
      </c>
      <c r="AU2">
        <v>15</v>
      </c>
      <c r="AV2">
        <v>14</v>
      </c>
    </row>
    <row r="3" spans="1:48" x14ac:dyDescent="0.2">
      <c r="A3">
        <v>2</v>
      </c>
      <c r="B3" t="s">
        <v>215</v>
      </c>
      <c r="C3" t="s">
        <v>216</v>
      </c>
      <c r="D3" s="6">
        <v>34732</v>
      </c>
      <c r="E3">
        <v>195</v>
      </c>
      <c r="F3">
        <v>112</v>
      </c>
      <c r="G3">
        <v>2</v>
      </c>
      <c r="H3" t="s">
        <v>217</v>
      </c>
      <c r="I3">
        <v>2</v>
      </c>
      <c r="J3">
        <v>4</v>
      </c>
      <c r="K3">
        <v>2</v>
      </c>
      <c r="L3" cm="1">
        <f t="array" ref="L3">SUMPRODUCT(
  (M3:AV3) *
  (INDEX(weighting!$B:$B, MATCH(M$1:AV$1, weighting!$A:$A, 0)))
) / 6</f>
        <v>86.524999999999991</v>
      </c>
      <c r="M3">
        <v>1</v>
      </c>
      <c r="N3">
        <v>6</v>
      </c>
      <c r="O3">
        <v>11</v>
      </c>
      <c r="P3">
        <v>2</v>
      </c>
      <c r="Q3">
        <v>13</v>
      </c>
      <c r="R3">
        <v>4</v>
      </c>
      <c r="S3">
        <v>6</v>
      </c>
      <c r="T3">
        <v>19</v>
      </c>
      <c r="U3">
        <v>16</v>
      </c>
      <c r="V3">
        <v>7</v>
      </c>
      <c r="W3">
        <v>7</v>
      </c>
      <c r="X3">
        <v>7</v>
      </c>
      <c r="Y3">
        <v>12</v>
      </c>
      <c r="Z3">
        <v>5</v>
      </c>
      <c r="AA3">
        <v>15</v>
      </c>
      <c r="AB3">
        <v>16</v>
      </c>
      <c r="AC3">
        <v>15</v>
      </c>
      <c r="AD3">
        <v>15</v>
      </c>
      <c r="AE3">
        <v>18</v>
      </c>
      <c r="AF3">
        <v>13</v>
      </c>
      <c r="AG3">
        <v>20</v>
      </c>
      <c r="AH3">
        <v>4</v>
      </c>
      <c r="AI3">
        <v>17</v>
      </c>
      <c r="AJ3">
        <v>9</v>
      </c>
      <c r="AK3">
        <v>8</v>
      </c>
      <c r="AL3">
        <v>20</v>
      </c>
      <c r="AM3">
        <v>14</v>
      </c>
      <c r="AN3">
        <v>19</v>
      </c>
      <c r="AO3">
        <v>6</v>
      </c>
      <c r="AP3">
        <v>6</v>
      </c>
      <c r="AQ3">
        <v>12</v>
      </c>
      <c r="AR3">
        <v>11</v>
      </c>
      <c r="AS3">
        <v>16</v>
      </c>
      <c r="AT3">
        <v>8</v>
      </c>
      <c r="AU3">
        <v>17</v>
      </c>
      <c r="AV3">
        <v>18</v>
      </c>
    </row>
    <row r="4" spans="1:48" x14ac:dyDescent="0.2">
      <c r="A4">
        <v>3</v>
      </c>
      <c r="B4" t="s">
        <v>219</v>
      </c>
      <c r="C4" t="s">
        <v>220</v>
      </c>
      <c r="D4" s="6">
        <v>34733</v>
      </c>
      <c r="E4">
        <v>195</v>
      </c>
      <c r="F4">
        <v>112</v>
      </c>
      <c r="G4">
        <v>2</v>
      </c>
      <c r="H4" t="s">
        <v>218</v>
      </c>
      <c r="I4">
        <v>2</v>
      </c>
      <c r="J4">
        <v>4</v>
      </c>
      <c r="K4">
        <v>7</v>
      </c>
      <c r="L4" cm="1">
        <f t="array" ref="L4">SUMPRODUCT(
  (M4:AV4) *
  (INDEX(weighting!$B:$B, MATCH(M$1:AV$1, weighting!$A:$A, 0)))
) / 6</f>
        <v>84.99166666666666</v>
      </c>
      <c r="M4">
        <v>1</v>
      </c>
      <c r="N4">
        <v>10</v>
      </c>
      <c r="O4">
        <v>11</v>
      </c>
      <c r="P4">
        <v>2</v>
      </c>
      <c r="Q4">
        <v>13</v>
      </c>
      <c r="R4">
        <v>4</v>
      </c>
      <c r="S4">
        <v>7</v>
      </c>
      <c r="T4">
        <v>16</v>
      </c>
      <c r="U4">
        <v>15</v>
      </c>
      <c r="V4">
        <v>11</v>
      </c>
      <c r="W4">
        <v>8</v>
      </c>
      <c r="X4">
        <v>6</v>
      </c>
      <c r="Y4">
        <v>9</v>
      </c>
      <c r="Z4">
        <v>11</v>
      </c>
      <c r="AA4">
        <v>18</v>
      </c>
      <c r="AB4">
        <v>13</v>
      </c>
      <c r="AC4">
        <v>17</v>
      </c>
      <c r="AD4">
        <v>14</v>
      </c>
      <c r="AE4">
        <v>13</v>
      </c>
      <c r="AF4">
        <v>14</v>
      </c>
      <c r="AG4">
        <v>17</v>
      </c>
      <c r="AH4">
        <v>8</v>
      </c>
      <c r="AI4">
        <v>11</v>
      </c>
      <c r="AJ4">
        <v>10</v>
      </c>
      <c r="AK4">
        <v>7</v>
      </c>
      <c r="AL4">
        <v>16</v>
      </c>
      <c r="AM4">
        <v>13</v>
      </c>
      <c r="AN4">
        <v>15</v>
      </c>
      <c r="AO4">
        <v>8</v>
      </c>
      <c r="AP4">
        <v>8</v>
      </c>
      <c r="AQ4">
        <v>15</v>
      </c>
      <c r="AR4">
        <v>13</v>
      </c>
      <c r="AS4">
        <v>14</v>
      </c>
      <c r="AT4">
        <v>10</v>
      </c>
      <c r="AU4">
        <v>14</v>
      </c>
      <c r="AV4">
        <v>16</v>
      </c>
    </row>
    <row r="5" spans="1:48" x14ac:dyDescent="0.2">
      <c r="A5">
        <v>4</v>
      </c>
      <c r="B5" t="s">
        <v>222</v>
      </c>
      <c r="C5" t="s">
        <v>223</v>
      </c>
      <c r="D5" s="6">
        <v>34703</v>
      </c>
      <c r="E5">
        <v>183</v>
      </c>
      <c r="F5">
        <v>120</v>
      </c>
      <c r="G5">
        <v>2</v>
      </c>
      <c r="H5" t="s">
        <v>224</v>
      </c>
      <c r="I5">
        <v>2</v>
      </c>
      <c r="J5">
        <v>14</v>
      </c>
      <c r="K5">
        <v>1</v>
      </c>
      <c r="L5">
        <v>90</v>
      </c>
    </row>
    <row r="6" spans="1:48" x14ac:dyDescent="0.2">
      <c r="A6">
        <v>5</v>
      </c>
      <c r="B6" t="s">
        <v>225</v>
      </c>
      <c r="C6" t="s">
        <v>226</v>
      </c>
      <c r="D6" s="6">
        <v>32143</v>
      </c>
      <c r="E6">
        <v>182</v>
      </c>
      <c r="F6">
        <v>130</v>
      </c>
      <c r="G6">
        <v>4</v>
      </c>
      <c r="H6" t="s">
        <v>227</v>
      </c>
      <c r="I6">
        <v>2</v>
      </c>
      <c r="J6">
        <v>12</v>
      </c>
      <c r="K6">
        <v>1</v>
      </c>
      <c r="L6">
        <v>75</v>
      </c>
    </row>
    <row r="7" spans="1:48" x14ac:dyDescent="0.2">
      <c r="A7">
        <v>6</v>
      </c>
      <c r="B7" t="s">
        <v>228</v>
      </c>
      <c r="C7" t="s">
        <v>229</v>
      </c>
      <c r="D7" s="6">
        <v>32144</v>
      </c>
      <c r="E7">
        <v>182</v>
      </c>
      <c r="F7">
        <v>130</v>
      </c>
      <c r="G7">
        <v>10</v>
      </c>
      <c r="H7" t="s">
        <v>227</v>
      </c>
      <c r="I7">
        <v>16</v>
      </c>
      <c r="J7">
        <v>16</v>
      </c>
      <c r="K7">
        <v>3</v>
      </c>
      <c r="L7">
        <v>80</v>
      </c>
    </row>
    <row r="8" spans="1:48" x14ac:dyDescent="0.2">
      <c r="A8">
        <v>7</v>
      </c>
      <c r="B8" t="s">
        <v>230</v>
      </c>
      <c r="C8" t="s">
        <v>231</v>
      </c>
      <c r="D8" s="6">
        <v>32145</v>
      </c>
      <c r="E8">
        <v>185</v>
      </c>
      <c r="F8">
        <v>112</v>
      </c>
      <c r="G8">
        <v>2</v>
      </c>
      <c r="H8" t="s">
        <v>224</v>
      </c>
      <c r="I8">
        <v>2</v>
      </c>
      <c r="J8">
        <v>4</v>
      </c>
      <c r="K8">
        <v>15</v>
      </c>
      <c r="L8">
        <v>70</v>
      </c>
    </row>
    <row r="9" spans="1:48" x14ac:dyDescent="0.2">
      <c r="A9">
        <v>8</v>
      </c>
      <c r="B9" t="s">
        <v>230</v>
      </c>
      <c r="C9" t="s">
        <v>232</v>
      </c>
      <c r="D9" s="6">
        <v>32146</v>
      </c>
      <c r="E9">
        <v>185</v>
      </c>
      <c r="F9">
        <v>120</v>
      </c>
      <c r="G9">
        <v>2</v>
      </c>
      <c r="H9" t="s">
        <v>227</v>
      </c>
      <c r="I9">
        <v>2</v>
      </c>
      <c r="J9">
        <v>11</v>
      </c>
      <c r="K9">
        <v>28</v>
      </c>
      <c r="L9">
        <v>62</v>
      </c>
    </row>
    <row r="10" spans="1:48" x14ac:dyDescent="0.2">
      <c r="A10">
        <v>9</v>
      </c>
      <c r="B10" t="s">
        <v>233</v>
      </c>
      <c r="C10" t="s">
        <v>234</v>
      </c>
      <c r="D10" s="6">
        <v>32147</v>
      </c>
      <c r="E10">
        <v>185</v>
      </c>
      <c r="F10">
        <v>120</v>
      </c>
      <c r="G10">
        <v>2</v>
      </c>
      <c r="H10" t="s">
        <v>227</v>
      </c>
      <c r="I10">
        <v>2</v>
      </c>
      <c r="J10">
        <v>2</v>
      </c>
      <c r="K10">
        <v>28</v>
      </c>
      <c r="L10">
        <v>45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zoomScale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3" sqref="O13"/>
    </sheetView>
  </sheetViews>
  <sheetFormatPr baseColWidth="10" defaultColWidth="8.83203125" defaultRowHeight="15" x14ac:dyDescent="0.2"/>
  <cols>
    <col min="2" max="2" width="18.5" customWidth="1"/>
  </cols>
  <sheetData>
    <row r="1" spans="1:39" x14ac:dyDescent="0.2">
      <c r="A1" s="1" t="s">
        <v>45</v>
      </c>
      <c r="B1" s="1" t="s">
        <v>46</v>
      </c>
      <c r="C1" s="1" t="s">
        <v>47</v>
      </c>
      <c r="D1" s="1" t="s">
        <v>61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x14ac:dyDescent="0.2">
      <c r="A2">
        <v>1</v>
      </c>
      <c r="B2" t="s">
        <v>117</v>
      </c>
      <c r="C2" t="s">
        <v>119</v>
      </c>
      <c r="D2" t="s">
        <v>65</v>
      </c>
      <c r="E2" t="s">
        <v>66</v>
      </c>
      <c r="F2" t="s">
        <v>65</v>
      </c>
      <c r="G2" t="s">
        <v>67</v>
      </c>
      <c r="H2" t="s">
        <v>65</v>
      </c>
      <c r="I2" t="s">
        <v>68</v>
      </c>
      <c r="J2" t="s">
        <v>68</v>
      </c>
      <c r="K2" t="s">
        <v>69</v>
      </c>
      <c r="L2" t="s">
        <v>65</v>
      </c>
      <c r="M2" t="s">
        <v>65</v>
      </c>
      <c r="N2" t="s">
        <v>65</v>
      </c>
      <c r="O2" t="s">
        <v>74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74</v>
      </c>
      <c r="Y2" t="s">
        <v>65</v>
      </c>
      <c r="Z2" t="s">
        <v>65</v>
      </c>
      <c r="AA2" t="s">
        <v>65</v>
      </c>
      <c r="AB2" t="s">
        <v>70</v>
      </c>
      <c r="AC2" t="s">
        <v>65</v>
      </c>
      <c r="AD2" t="s">
        <v>65</v>
      </c>
      <c r="AE2" t="s">
        <v>65</v>
      </c>
      <c r="AF2" t="s">
        <v>70</v>
      </c>
      <c r="AG2" t="s">
        <v>70</v>
      </c>
      <c r="AH2" t="s">
        <v>65</v>
      </c>
      <c r="AI2" t="s">
        <v>71</v>
      </c>
      <c r="AJ2" t="s">
        <v>65</v>
      </c>
      <c r="AK2" t="s">
        <v>72</v>
      </c>
      <c r="AL2" t="s">
        <v>65</v>
      </c>
      <c r="AM2" t="s">
        <v>74</v>
      </c>
    </row>
    <row r="3" spans="1:39" x14ac:dyDescent="0.2">
      <c r="A3">
        <v>2</v>
      </c>
      <c r="B3" t="s">
        <v>118</v>
      </c>
      <c r="C3" t="s">
        <v>120</v>
      </c>
      <c r="D3" t="s">
        <v>65</v>
      </c>
      <c r="E3" t="s">
        <v>66</v>
      </c>
      <c r="F3" t="s">
        <v>65</v>
      </c>
      <c r="G3" t="s">
        <v>67</v>
      </c>
      <c r="H3" t="s">
        <v>65</v>
      </c>
      <c r="I3" t="s">
        <v>68</v>
      </c>
      <c r="J3" t="s">
        <v>68</v>
      </c>
      <c r="K3" t="s">
        <v>69</v>
      </c>
      <c r="L3" t="s">
        <v>65</v>
      </c>
      <c r="M3" t="s">
        <v>65</v>
      </c>
      <c r="N3" t="s">
        <v>65</v>
      </c>
      <c r="O3" t="s">
        <v>74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74</v>
      </c>
      <c r="Y3" t="s">
        <v>65</v>
      </c>
      <c r="Z3" t="s">
        <v>65</v>
      </c>
      <c r="AA3" t="s">
        <v>65</v>
      </c>
      <c r="AB3" t="s">
        <v>70</v>
      </c>
      <c r="AC3" t="s">
        <v>65</v>
      </c>
      <c r="AD3" t="s">
        <v>65</v>
      </c>
      <c r="AE3" t="s">
        <v>65</v>
      </c>
      <c r="AF3" t="s">
        <v>70</v>
      </c>
      <c r="AG3" t="s">
        <v>70</v>
      </c>
      <c r="AH3" t="s">
        <v>65</v>
      </c>
      <c r="AI3" t="s">
        <v>71</v>
      </c>
      <c r="AJ3" t="s">
        <v>65</v>
      </c>
      <c r="AK3" t="s">
        <v>72</v>
      </c>
      <c r="AL3" t="s">
        <v>65</v>
      </c>
      <c r="AM3" t="s">
        <v>74</v>
      </c>
    </row>
    <row r="4" spans="1:39" x14ac:dyDescent="0.2">
      <c r="A4">
        <v>3</v>
      </c>
      <c r="B4" t="s">
        <v>75</v>
      </c>
      <c r="C4" t="s">
        <v>76</v>
      </c>
      <c r="D4" t="s">
        <v>65</v>
      </c>
      <c r="E4" t="s">
        <v>65</v>
      </c>
      <c r="F4" t="s">
        <v>65</v>
      </c>
      <c r="G4" t="s">
        <v>67</v>
      </c>
      <c r="H4" t="s">
        <v>65</v>
      </c>
      <c r="I4" t="s">
        <v>77</v>
      </c>
      <c r="J4" t="s">
        <v>77</v>
      </c>
      <c r="K4" t="s">
        <v>78</v>
      </c>
      <c r="L4" t="s">
        <v>65</v>
      </c>
      <c r="M4" t="s">
        <v>65</v>
      </c>
      <c r="N4" t="s">
        <v>65</v>
      </c>
      <c r="O4" t="s">
        <v>74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74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78</v>
      </c>
      <c r="AJ4" t="s">
        <v>65</v>
      </c>
      <c r="AK4" t="s">
        <v>65</v>
      </c>
      <c r="AL4" t="s">
        <v>65</v>
      </c>
      <c r="AM4" t="s">
        <v>74</v>
      </c>
    </row>
    <row r="5" spans="1:39" x14ac:dyDescent="0.2">
      <c r="A5">
        <v>4</v>
      </c>
      <c r="B5" t="s">
        <v>80</v>
      </c>
      <c r="C5" t="s">
        <v>79</v>
      </c>
      <c r="D5" t="s">
        <v>67</v>
      </c>
      <c r="E5" t="s">
        <v>65</v>
      </c>
      <c r="F5" t="s">
        <v>65</v>
      </c>
      <c r="G5" t="s">
        <v>67</v>
      </c>
      <c r="H5" t="s">
        <v>65</v>
      </c>
      <c r="I5" t="s">
        <v>68</v>
      </c>
      <c r="J5" t="s">
        <v>68</v>
      </c>
      <c r="K5" t="s">
        <v>74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74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78</v>
      </c>
      <c r="AJ5" t="s">
        <v>65</v>
      </c>
      <c r="AK5" t="s">
        <v>65</v>
      </c>
      <c r="AL5" t="s">
        <v>65</v>
      </c>
      <c r="AM5" t="s">
        <v>74</v>
      </c>
    </row>
    <row r="6" spans="1:39" x14ac:dyDescent="0.2">
      <c r="A6">
        <v>5</v>
      </c>
      <c r="B6" t="s">
        <v>81</v>
      </c>
      <c r="C6" t="s">
        <v>82</v>
      </c>
      <c r="D6" t="s">
        <v>73</v>
      </c>
      <c r="E6" t="s">
        <v>65</v>
      </c>
      <c r="F6" t="s">
        <v>65</v>
      </c>
      <c r="G6" t="s">
        <v>67</v>
      </c>
      <c r="H6" t="s">
        <v>65</v>
      </c>
      <c r="I6" t="s">
        <v>72</v>
      </c>
      <c r="J6" t="s">
        <v>77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74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74</v>
      </c>
    </row>
    <row r="7" spans="1:39" x14ac:dyDescent="0.2">
      <c r="A7">
        <v>6</v>
      </c>
      <c r="B7" t="s">
        <v>83</v>
      </c>
      <c r="C7" t="s">
        <v>84</v>
      </c>
      <c r="D7" t="s">
        <v>67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77</v>
      </c>
      <c r="L7" t="s">
        <v>65</v>
      </c>
      <c r="M7" t="s">
        <v>65</v>
      </c>
      <c r="N7" t="s">
        <v>74</v>
      </c>
      <c r="O7" t="s">
        <v>65</v>
      </c>
      <c r="P7" t="s">
        <v>65</v>
      </c>
      <c r="Q7" t="s">
        <v>74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</row>
    <row r="8" spans="1:39" x14ac:dyDescent="0.2">
      <c r="A8">
        <v>7</v>
      </c>
      <c r="B8" t="s">
        <v>86</v>
      </c>
      <c r="C8" t="s">
        <v>87</v>
      </c>
      <c r="D8" t="s">
        <v>67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77</v>
      </c>
      <c r="L8" t="s">
        <v>65</v>
      </c>
      <c r="M8" t="s">
        <v>65</v>
      </c>
      <c r="N8" t="s">
        <v>74</v>
      </c>
      <c r="O8" t="s">
        <v>65</v>
      </c>
      <c r="P8" t="s">
        <v>65</v>
      </c>
      <c r="Q8" t="s">
        <v>74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74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</row>
    <row r="9" spans="1:39" x14ac:dyDescent="0.2">
      <c r="A9">
        <v>8</v>
      </c>
      <c r="B9" t="s">
        <v>88</v>
      </c>
      <c r="C9" t="s">
        <v>89</v>
      </c>
      <c r="D9" t="s">
        <v>67</v>
      </c>
      <c r="E9" t="s">
        <v>74</v>
      </c>
      <c r="F9" t="s">
        <v>74</v>
      </c>
      <c r="G9" t="s">
        <v>65</v>
      </c>
      <c r="H9" t="s">
        <v>74</v>
      </c>
      <c r="I9" t="s">
        <v>74</v>
      </c>
      <c r="J9" t="s">
        <v>74</v>
      </c>
      <c r="K9" t="s">
        <v>77</v>
      </c>
      <c r="L9" t="s">
        <v>65</v>
      </c>
      <c r="M9" t="s">
        <v>65</v>
      </c>
      <c r="N9" t="s">
        <v>74</v>
      </c>
      <c r="O9" t="s">
        <v>65</v>
      </c>
      <c r="P9" t="s">
        <v>65</v>
      </c>
      <c r="Q9" t="s">
        <v>74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</row>
    <row r="10" spans="1:39" x14ac:dyDescent="0.2">
      <c r="A10">
        <v>9</v>
      </c>
      <c r="B10" t="s">
        <v>90</v>
      </c>
      <c r="C10" t="s">
        <v>91</v>
      </c>
      <c r="D10" t="s">
        <v>67</v>
      </c>
      <c r="E10" t="s">
        <v>74</v>
      </c>
      <c r="F10" t="s">
        <v>74</v>
      </c>
      <c r="G10" t="s">
        <v>65</v>
      </c>
      <c r="H10" t="s">
        <v>74</v>
      </c>
      <c r="I10" t="s">
        <v>74</v>
      </c>
      <c r="J10" t="s">
        <v>74</v>
      </c>
      <c r="K10" t="s">
        <v>77</v>
      </c>
      <c r="L10" t="s">
        <v>65</v>
      </c>
      <c r="M10" t="s">
        <v>65</v>
      </c>
      <c r="N10" t="s">
        <v>74</v>
      </c>
      <c r="O10" t="s">
        <v>65</v>
      </c>
      <c r="P10" t="s">
        <v>65</v>
      </c>
      <c r="Q10" t="s">
        <v>74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</row>
    <row r="11" spans="1:39" x14ac:dyDescent="0.2">
      <c r="A11">
        <v>10</v>
      </c>
      <c r="B11" t="s">
        <v>92</v>
      </c>
      <c r="C11" t="s">
        <v>93</v>
      </c>
      <c r="D11" t="s">
        <v>67</v>
      </c>
      <c r="E11" t="s">
        <v>74</v>
      </c>
      <c r="F11" t="s">
        <v>74</v>
      </c>
      <c r="G11" t="s">
        <v>65</v>
      </c>
      <c r="H11" t="s">
        <v>74</v>
      </c>
      <c r="I11" t="s">
        <v>74</v>
      </c>
      <c r="J11" t="s">
        <v>74</v>
      </c>
      <c r="K11" t="s">
        <v>77</v>
      </c>
      <c r="L11" t="s">
        <v>65</v>
      </c>
      <c r="M11" t="s">
        <v>65</v>
      </c>
      <c r="N11" t="s">
        <v>74</v>
      </c>
      <c r="O11" t="s">
        <v>65</v>
      </c>
      <c r="P11" t="s">
        <v>65</v>
      </c>
      <c r="Q11" t="s">
        <v>74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</row>
    <row r="12" spans="1:39" x14ac:dyDescent="0.2">
      <c r="A12">
        <v>11</v>
      </c>
      <c r="B12" t="s">
        <v>94</v>
      </c>
      <c r="C12" t="s">
        <v>121</v>
      </c>
      <c r="D12" t="s">
        <v>67</v>
      </c>
      <c r="E12" t="s">
        <v>67</v>
      </c>
      <c r="F12" t="s">
        <v>77</v>
      </c>
      <c r="G12" t="s">
        <v>67</v>
      </c>
      <c r="H12" t="s">
        <v>77</v>
      </c>
      <c r="I12" t="s">
        <v>68</v>
      </c>
      <c r="J12" t="s">
        <v>68</v>
      </c>
      <c r="K12" t="s">
        <v>69</v>
      </c>
      <c r="L12" t="s">
        <v>95</v>
      </c>
      <c r="M12" t="s">
        <v>68</v>
      </c>
      <c r="N12" t="s">
        <v>77</v>
      </c>
      <c r="O12" t="s">
        <v>96</v>
      </c>
      <c r="P12" t="s">
        <v>97</v>
      </c>
      <c r="Q12" t="s">
        <v>85</v>
      </c>
      <c r="R12" t="s">
        <v>98</v>
      </c>
      <c r="S12" t="s">
        <v>65</v>
      </c>
      <c r="T12" t="s">
        <v>98</v>
      </c>
      <c r="U12" t="s">
        <v>77</v>
      </c>
      <c r="V12" t="s">
        <v>65</v>
      </c>
      <c r="W12" t="s">
        <v>99</v>
      </c>
      <c r="X12" t="s">
        <v>98</v>
      </c>
      <c r="Y12" t="s">
        <v>68</v>
      </c>
      <c r="Z12" t="s">
        <v>65</v>
      </c>
      <c r="AA12" t="s">
        <v>77</v>
      </c>
      <c r="AB12" t="s">
        <v>68</v>
      </c>
      <c r="AC12" t="s">
        <v>65</v>
      </c>
      <c r="AD12" t="s">
        <v>85</v>
      </c>
      <c r="AE12" t="s">
        <v>65</v>
      </c>
      <c r="AF12" t="s">
        <v>71</v>
      </c>
      <c r="AG12" t="s">
        <v>68</v>
      </c>
      <c r="AH12" t="s">
        <v>100</v>
      </c>
      <c r="AI12" t="s">
        <v>71</v>
      </c>
      <c r="AJ12" t="s">
        <v>65</v>
      </c>
      <c r="AK12" t="s">
        <v>68</v>
      </c>
      <c r="AL12" t="s">
        <v>77</v>
      </c>
      <c r="AM12" t="s">
        <v>96</v>
      </c>
    </row>
    <row r="13" spans="1:39" x14ac:dyDescent="0.2">
      <c r="A13">
        <v>12</v>
      </c>
      <c r="B13" t="s">
        <v>101</v>
      </c>
      <c r="C13" t="s">
        <v>121</v>
      </c>
      <c r="D13" t="s">
        <v>67</v>
      </c>
      <c r="E13" t="s">
        <v>67</v>
      </c>
      <c r="F13" t="s">
        <v>102</v>
      </c>
      <c r="G13" t="s">
        <v>67</v>
      </c>
      <c r="H13" t="s">
        <v>98</v>
      </c>
      <c r="I13" t="s">
        <v>68</v>
      </c>
      <c r="J13" t="s">
        <v>68</v>
      </c>
      <c r="K13" t="s">
        <v>69</v>
      </c>
      <c r="L13" t="s">
        <v>96</v>
      </c>
      <c r="M13" t="s">
        <v>102</v>
      </c>
      <c r="N13" t="s">
        <v>103</v>
      </c>
      <c r="O13" t="s">
        <v>104</v>
      </c>
      <c r="P13" t="s">
        <v>105</v>
      </c>
      <c r="Q13" t="s">
        <v>70</v>
      </c>
      <c r="R13" t="s">
        <v>106</v>
      </c>
      <c r="S13" t="s">
        <v>107</v>
      </c>
      <c r="T13" t="s">
        <v>108</v>
      </c>
      <c r="U13" t="s">
        <v>105</v>
      </c>
      <c r="V13" t="s">
        <v>105</v>
      </c>
      <c r="W13" t="s">
        <v>99</v>
      </c>
      <c r="X13" t="s">
        <v>106</v>
      </c>
      <c r="Y13" t="s">
        <v>85</v>
      </c>
      <c r="Z13" t="s">
        <v>105</v>
      </c>
      <c r="AA13" t="s">
        <v>109</v>
      </c>
      <c r="AB13" t="s">
        <v>68</v>
      </c>
      <c r="AC13" t="s">
        <v>96</v>
      </c>
      <c r="AD13" t="s">
        <v>70</v>
      </c>
      <c r="AE13" t="s">
        <v>95</v>
      </c>
      <c r="AF13" t="s">
        <v>70</v>
      </c>
      <c r="AG13" t="s">
        <v>68</v>
      </c>
      <c r="AH13" t="s">
        <v>110</v>
      </c>
      <c r="AI13" t="s">
        <v>71</v>
      </c>
      <c r="AJ13" t="s">
        <v>65</v>
      </c>
      <c r="AK13" t="s">
        <v>68</v>
      </c>
      <c r="AL13" t="s">
        <v>72</v>
      </c>
      <c r="AM13" t="s">
        <v>104</v>
      </c>
    </row>
    <row r="14" spans="1:39" x14ac:dyDescent="0.2">
      <c r="A14">
        <v>13</v>
      </c>
      <c r="B14" t="s">
        <v>111</v>
      </c>
      <c r="C14" t="s">
        <v>119</v>
      </c>
      <c r="D14" s="5" t="s">
        <v>67</v>
      </c>
      <c r="E14" s="5" t="s">
        <v>85</v>
      </c>
      <c r="F14" s="5" t="s">
        <v>112</v>
      </c>
      <c r="G14" s="5" t="s">
        <v>67</v>
      </c>
      <c r="H14" s="5" t="s">
        <v>113</v>
      </c>
      <c r="I14" s="5" t="s">
        <v>68</v>
      </c>
      <c r="J14" s="5" t="s">
        <v>68</v>
      </c>
      <c r="K14" s="5" t="s">
        <v>69</v>
      </c>
      <c r="L14" s="5" t="s">
        <v>95</v>
      </c>
      <c r="M14" s="5" t="s">
        <v>73</v>
      </c>
      <c r="N14" s="5" t="s">
        <v>73</v>
      </c>
      <c r="O14" s="5" t="s">
        <v>102</v>
      </c>
      <c r="P14" s="5" t="s">
        <v>109</v>
      </c>
      <c r="Q14" s="5" t="s">
        <v>70</v>
      </c>
      <c r="R14" s="5" t="s">
        <v>109</v>
      </c>
      <c r="S14" s="5" t="s">
        <v>65</v>
      </c>
      <c r="T14" s="5" t="s">
        <v>97</v>
      </c>
      <c r="U14" s="5" t="s">
        <v>77</v>
      </c>
      <c r="V14" s="5" t="s">
        <v>65</v>
      </c>
      <c r="W14" s="5" t="s">
        <v>99</v>
      </c>
      <c r="X14" s="5" t="s">
        <v>98</v>
      </c>
      <c r="Y14" s="5" t="s">
        <v>78</v>
      </c>
      <c r="Z14" s="5" t="s">
        <v>65</v>
      </c>
      <c r="AA14" s="5" t="s">
        <v>77</v>
      </c>
      <c r="AB14" s="5" t="s">
        <v>114</v>
      </c>
      <c r="AC14" s="5" t="s">
        <v>65</v>
      </c>
      <c r="AD14" s="5" t="s">
        <v>85</v>
      </c>
      <c r="AE14" s="5" t="s">
        <v>65</v>
      </c>
      <c r="AF14" s="5" t="s">
        <v>115</v>
      </c>
      <c r="AG14" s="5" t="s">
        <v>115</v>
      </c>
      <c r="AH14" s="5" t="s">
        <v>115</v>
      </c>
      <c r="AI14" s="5" t="s">
        <v>71</v>
      </c>
      <c r="AJ14" s="5" t="s">
        <v>65</v>
      </c>
      <c r="AK14" s="5" t="s">
        <v>115</v>
      </c>
      <c r="AL14" s="5" t="s">
        <v>116</v>
      </c>
      <c r="AM14" s="5" t="s">
        <v>109</v>
      </c>
    </row>
    <row r="15" spans="1:39" x14ac:dyDescent="0.2">
      <c r="A15">
        <v>14</v>
      </c>
      <c r="B15" t="s">
        <v>122</v>
      </c>
      <c r="C15" t="s">
        <v>121</v>
      </c>
      <c r="D15" s="5" t="s">
        <v>67</v>
      </c>
      <c r="E15" s="5" t="s">
        <v>115</v>
      </c>
      <c r="F15" s="5" t="s">
        <v>105</v>
      </c>
      <c r="G15" s="5" t="s">
        <v>67</v>
      </c>
      <c r="H15" s="5" t="s">
        <v>105</v>
      </c>
      <c r="I15" s="5" t="s">
        <v>68</v>
      </c>
      <c r="J15" s="5" t="s">
        <v>68</v>
      </c>
      <c r="K15" s="5" t="s">
        <v>69</v>
      </c>
      <c r="L15" s="5" t="s">
        <v>105</v>
      </c>
      <c r="M15" s="5" t="s">
        <v>105</v>
      </c>
      <c r="N15" s="5" t="s">
        <v>105</v>
      </c>
      <c r="O15" s="5" t="s">
        <v>105</v>
      </c>
      <c r="P15" s="5" t="s">
        <v>105</v>
      </c>
      <c r="Q15" s="5" t="s">
        <v>105</v>
      </c>
      <c r="R15" s="5" t="s">
        <v>105</v>
      </c>
      <c r="S15" s="5" t="s">
        <v>105</v>
      </c>
      <c r="T15" s="5" t="s">
        <v>105</v>
      </c>
      <c r="U15" s="5" t="s">
        <v>105</v>
      </c>
      <c r="V15" s="5" t="s">
        <v>105</v>
      </c>
      <c r="W15" s="5" t="s">
        <v>105</v>
      </c>
      <c r="X15" s="5" t="s">
        <v>105</v>
      </c>
      <c r="Y15" s="5" t="s">
        <v>105</v>
      </c>
      <c r="Z15" s="5" t="s">
        <v>105</v>
      </c>
      <c r="AA15" s="5" t="s">
        <v>105</v>
      </c>
      <c r="AB15" s="5" t="s">
        <v>110</v>
      </c>
      <c r="AC15" s="5" t="s">
        <v>105</v>
      </c>
      <c r="AD15" s="5" t="s">
        <v>85</v>
      </c>
      <c r="AE15" s="5" t="s">
        <v>105</v>
      </c>
      <c r="AF15" s="5" t="s">
        <v>127</v>
      </c>
      <c r="AG15" s="5" t="s">
        <v>126</v>
      </c>
      <c r="AH15" s="5" t="s">
        <v>108</v>
      </c>
      <c r="AI15" s="5" t="s">
        <v>71</v>
      </c>
      <c r="AJ15" s="5" t="s">
        <v>65</v>
      </c>
      <c r="AK15" s="5" t="s">
        <v>125</v>
      </c>
      <c r="AL15" s="5" t="s">
        <v>96</v>
      </c>
      <c r="AM15" s="5" t="s">
        <v>124</v>
      </c>
    </row>
    <row r="16" spans="1:39" x14ac:dyDescent="0.2">
      <c r="A16">
        <v>15</v>
      </c>
      <c r="B16" t="s">
        <v>123</v>
      </c>
      <c r="C16" t="s">
        <v>121</v>
      </c>
      <c r="D16" s="5" t="s">
        <v>67</v>
      </c>
      <c r="E16" s="5" t="s">
        <v>115</v>
      </c>
      <c r="F16" s="5" t="s">
        <v>105</v>
      </c>
      <c r="G16" s="5" t="s">
        <v>67</v>
      </c>
      <c r="H16" s="5" t="s">
        <v>105</v>
      </c>
      <c r="I16" s="5" t="s">
        <v>68</v>
      </c>
      <c r="J16" s="5" t="s">
        <v>68</v>
      </c>
      <c r="K16" s="5" t="s">
        <v>69</v>
      </c>
      <c r="L16" s="5" t="s">
        <v>105</v>
      </c>
      <c r="M16" s="5" t="s">
        <v>105</v>
      </c>
      <c r="N16" s="5" t="s">
        <v>105</v>
      </c>
      <c r="O16" s="5" t="s">
        <v>105</v>
      </c>
      <c r="P16" s="5" t="s">
        <v>105</v>
      </c>
      <c r="Q16" s="5" t="s">
        <v>105</v>
      </c>
      <c r="R16" s="5" t="s">
        <v>105</v>
      </c>
      <c r="S16" s="5" t="s">
        <v>105</v>
      </c>
      <c r="T16" s="5" t="s">
        <v>105</v>
      </c>
      <c r="U16" s="5" t="s">
        <v>105</v>
      </c>
      <c r="V16" s="5" t="s">
        <v>105</v>
      </c>
      <c r="W16" s="5" t="s">
        <v>105</v>
      </c>
      <c r="X16" s="5" t="s">
        <v>105</v>
      </c>
      <c r="Y16" s="5" t="s">
        <v>105</v>
      </c>
      <c r="Z16" s="5" t="s">
        <v>105</v>
      </c>
      <c r="AA16" s="5" t="s">
        <v>105</v>
      </c>
      <c r="AB16" s="5" t="s">
        <v>110</v>
      </c>
      <c r="AC16" s="5" t="s">
        <v>105</v>
      </c>
      <c r="AD16" s="5" t="s">
        <v>85</v>
      </c>
      <c r="AE16" s="5" t="s">
        <v>105</v>
      </c>
      <c r="AF16" s="5" t="s">
        <v>109</v>
      </c>
      <c r="AG16" s="5" t="s">
        <v>126</v>
      </c>
      <c r="AH16" s="5" t="s">
        <v>129</v>
      </c>
      <c r="AI16" s="5" t="s">
        <v>71</v>
      </c>
      <c r="AJ16" s="5" t="s">
        <v>65</v>
      </c>
      <c r="AK16" s="5" t="s">
        <v>128</v>
      </c>
      <c r="AL16" s="5" t="s">
        <v>96</v>
      </c>
      <c r="AM16" s="5" t="s">
        <v>96</v>
      </c>
    </row>
    <row r="17" spans="1:39" x14ac:dyDescent="0.2">
      <c r="A17">
        <v>16</v>
      </c>
      <c r="B17" t="s">
        <v>130</v>
      </c>
      <c r="C17" t="s">
        <v>120</v>
      </c>
      <c r="D17" s="5" t="s">
        <v>67</v>
      </c>
      <c r="E17" s="5" t="s">
        <v>115</v>
      </c>
      <c r="F17" s="5" t="s">
        <v>105</v>
      </c>
      <c r="G17" s="5" t="s">
        <v>67</v>
      </c>
      <c r="H17" s="5" t="s">
        <v>105</v>
      </c>
      <c r="I17" s="5" t="s">
        <v>68</v>
      </c>
      <c r="J17" s="5" t="s">
        <v>68</v>
      </c>
      <c r="K17" s="5" t="s">
        <v>69</v>
      </c>
      <c r="L17" s="5" t="s">
        <v>96</v>
      </c>
      <c r="M17" s="5" t="s">
        <v>105</v>
      </c>
      <c r="N17" s="5" t="s">
        <v>105</v>
      </c>
      <c r="O17" s="5" t="s">
        <v>124</v>
      </c>
      <c r="P17" s="5" t="s">
        <v>105</v>
      </c>
      <c r="Q17" s="5" t="s">
        <v>105</v>
      </c>
      <c r="R17" s="5" t="s">
        <v>105</v>
      </c>
      <c r="S17" s="5" t="s">
        <v>105</v>
      </c>
      <c r="T17" s="5" t="s">
        <v>105</v>
      </c>
      <c r="U17" s="5" t="s">
        <v>105</v>
      </c>
      <c r="V17" s="5" t="s">
        <v>105</v>
      </c>
      <c r="W17" s="5" t="s">
        <v>105</v>
      </c>
      <c r="X17" s="5" t="s">
        <v>106</v>
      </c>
      <c r="Y17" s="5" t="s">
        <v>105</v>
      </c>
      <c r="Z17" s="5" t="s">
        <v>105</v>
      </c>
      <c r="AA17" s="5" t="s">
        <v>105</v>
      </c>
      <c r="AB17" s="5" t="s">
        <v>68</v>
      </c>
      <c r="AC17" s="5" t="s">
        <v>105</v>
      </c>
      <c r="AD17" s="5" t="s">
        <v>85</v>
      </c>
      <c r="AE17" s="5" t="s">
        <v>105</v>
      </c>
      <c r="AF17" s="5" t="s">
        <v>109</v>
      </c>
      <c r="AG17" s="5" t="s">
        <v>68</v>
      </c>
      <c r="AH17" s="5" t="s">
        <v>104</v>
      </c>
      <c r="AI17" s="5" t="s">
        <v>71</v>
      </c>
      <c r="AJ17" s="5" t="s">
        <v>65</v>
      </c>
      <c r="AK17" s="5" t="s">
        <v>85</v>
      </c>
      <c r="AL17" s="5" t="s">
        <v>70</v>
      </c>
      <c r="AM17" s="5" t="s">
        <v>104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8CF3-8908-D443-AF4C-D7F68016038A}">
  <dimension ref="A1:B37"/>
  <sheetViews>
    <sheetView workbookViewId="0">
      <selection activeCell="B23" sqref="B23"/>
    </sheetView>
  </sheetViews>
  <sheetFormatPr baseColWidth="10" defaultRowHeight="15" x14ac:dyDescent="0.2"/>
  <sheetData>
    <row r="1" spans="1:2" x14ac:dyDescent="0.2">
      <c r="A1" t="s">
        <v>63</v>
      </c>
      <c r="B1" t="s">
        <v>64</v>
      </c>
    </row>
    <row r="2" spans="1:2" x14ac:dyDescent="0.2">
      <c r="A2" t="s">
        <v>61</v>
      </c>
      <c r="B2">
        <v>1.75</v>
      </c>
    </row>
    <row r="3" spans="1:2" x14ac:dyDescent="0.2">
      <c r="A3" t="s">
        <v>10</v>
      </c>
      <c r="B3">
        <v>1.1000000000000001</v>
      </c>
    </row>
    <row r="4" spans="1:2" x14ac:dyDescent="0.2">
      <c r="A4" t="s">
        <v>11</v>
      </c>
      <c r="B4">
        <v>1</v>
      </c>
    </row>
    <row r="5" spans="1:2" x14ac:dyDescent="0.2">
      <c r="A5" t="s">
        <v>12</v>
      </c>
      <c r="B5">
        <v>1.2</v>
      </c>
    </row>
    <row r="6" spans="1:2" x14ac:dyDescent="0.2">
      <c r="A6" t="s">
        <v>13</v>
      </c>
      <c r="B6">
        <v>1.2</v>
      </c>
    </row>
    <row r="7" spans="1:2" x14ac:dyDescent="0.2">
      <c r="A7" t="s">
        <v>14</v>
      </c>
      <c r="B7">
        <v>1.2</v>
      </c>
    </row>
    <row r="8" spans="1:2" x14ac:dyDescent="0.2">
      <c r="A8" t="s">
        <v>15</v>
      </c>
      <c r="B8">
        <v>1</v>
      </c>
    </row>
    <row r="9" spans="1:2" x14ac:dyDescent="0.2">
      <c r="A9" t="s">
        <v>16</v>
      </c>
      <c r="B9">
        <v>2</v>
      </c>
    </row>
    <row r="10" spans="1:2" x14ac:dyDescent="0.2">
      <c r="A10" t="s">
        <v>17</v>
      </c>
      <c r="B10">
        <v>1.5</v>
      </c>
    </row>
    <row r="11" spans="1:2" x14ac:dyDescent="0.2">
      <c r="A11" t="s">
        <v>18</v>
      </c>
      <c r="B11">
        <v>1</v>
      </c>
    </row>
    <row r="12" spans="1:2" x14ac:dyDescent="0.2">
      <c r="A12" t="s">
        <v>19</v>
      </c>
      <c r="B12">
        <v>1</v>
      </c>
    </row>
    <row r="13" spans="1:2" x14ac:dyDescent="0.2">
      <c r="A13" t="s">
        <v>20</v>
      </c>
      <c r="B13">
        <v>2</v>
      </c>
    </row>
    <row r="14" spans="1:2" x14ac:dyDescent="0.2">
      <c r="A14" t="s">
        <v>21</v>
      </c>
      <c r="B14">
        <v>1.2</v>
      </c>
    </row>
    <row r="15" spans="1:2" x14ac:dyDescent="0.2">
      <c r="A15" t="s">
        <v>22</v>
      </c>
      <c r="B15">
        <v>1.2</v>
      </c>
    </row>
    <row r="16" spans="1:2" x14ac:dyDescent="0.2">
      <c r="A16" t="s">
        <v>23</v>
      </c>
      <c r="B16">
        <v>1.5</v>
      </c>
    </row>
    <row r="17" spans="1:2" x14ac:dyDescent="0.2">
      <c r="A17" t="s">
        <v>24</v>
      </c>
      <c r="B17">
        <v>1</v>
      </c>
    </row>
    <row r="18" spans="1:2" x14ac:dyDescent="0.2">
      <c r="A18" t="s">
        <v>25</v>
      </c>
      <c r="B18">
        <v>1.5</v>
      </c>
    </row>
    <row r="19" spans="1:2" x14ac:dyDescent="0.2">
      <c r="A19" t="s">
        <v>26</v>
      </c>
      <c r="B19">
        <v>1</v>
      </c>
    </row>
    <row r="20" spans="1:2" x14ac:dyDescent="0.2">
      <c r="A20" t="s">
        <v>27</v>
      </c>
      <c r="B20">
        <v>1</v>
      </c>
    </row>
    <row r="21" spans="1:2" x14ac:dyDescent="0.2">
      <c r="A21" t="s">
        <v>28</v>
      </c>
      <c r="B21">
        <v>1</v>
      </c>
    </row>
    <row r="22" spans="1:2" x14ac:dyDescent="0.2">
      <c r="A22" t="s">
        <v>29</v>
      </c>
      <c r="B22">
        <v>1.5</v>
      </c>
    </row>
    <row r="23" spans="1:2" x14ac:dyDescent="0.2">
      <c r="A23" t="s">
        <v>30</v>
      </c>
      <c r="B23">
        <v>1</v>
      </c>
    </row>
    <row r="24" spans="1:2" x14ac:dyDescent="0.2">
      <c r="A24" t="s">
        <v>31</v>
      </c>
      <c r="B24">
        <v>1</v>
      </c>
    </row>
    <row r="25" spans="1:2" x14ac:dyDescent="0.2">
      <c r="A25" t="s">
        <v>32</v>
      </c>
      <c r="B25">
        <v>1</v>
      </c>
    </row>
    <row r="26" spans="1:2" x14ac:dyDescent="0.2">
      <c r="A26" t="s">
        <v>33</v>
      </c>
      <c r="B26">
        <v>1</v>
      </c>
    </row>
    <row r="27" spans="1:2" x14ac:dyDescent="0.2">
      <c r="A27" t="s">
        <v>34</v>
      </c>
      <c r="B27">
        <v>1</v>
      </c>
    </row>
    <row r="28" spans="1:2" x14ac:dyDescent="0.2">
      <c r="A28" t="s">
        <v>35</v>
      </c>
      <c r="B28">
        <v>1</v>
      </c>
    </row>
    <row r="29" spans="1:2" x14ac:dyDescent="0.2">
      <c r="A29" t="s">
        <v>36</v>
      </c>
      <c r="B29">
        <v>1.5</v>
      </c>
    </row>
    <row r="30" spans="1:2" x14ac:dyDescent="0.2">
      <c r="A30" t="s">
        <v>37</v>
      </c>
      <c r="B30">
        <v>1.3</v>
      </c>
    </row>
    <row r="31" spans="1:2" x14ac:dyDescent="0.2">
      <c r="A31" t="s">
        <v>38</v>
      </c>
      <c r="B31">
        <v>1.2</v>
      </c>
    </row>
    <row r="32" spans="1:2" x14ac:dyDescent="0.2">
      <c r="A32" t="s">
        <v>39</v>
      </c>
      <c r="B32">
        <v>1.2</v>
      </c>
    </row>
    <row r="33" spans="1:2" x14ac:dyDescent="0.2">
      <c r="A33" t="s">
        <v>40</v>
      </c>
      <c r="B33">
        <v>1</v>
      </c>
    </row>
    <row r="34" spans="1:2" x14ac:dyDescent="0.2">
      <c r="A34" t="s">
        <v>41</v>
      </c>
      <c r="B34">
        <v>1</v>
      </c>
    </row>
    <row r="35" spans="1:2" x14ac:dyDescent="0.2">
      <c r="A35" t="s">
        <v>42</v>
      </c>
      <c r="B35">
        <v>1.5</v>
      </c>
    </row>
    <row r="36" spans="1:2" x14ac:dyDescent="0.2">
      <c r="A36" t="s">
        <v>43</v>
      </c>
      <c r="B36">
        <v>1.1000000000000001</v>
      </c>
    </row>
    <row r="37" spans="1:2" x14ac:dyDescent="0.2">
      <c r="A37" t="s">
        <v>44</v>
      </c>
      <c r="B3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tabSelected="1" workbookViewId="0">
      <selection activeCell="S20" sqref="S20"/>
    </sheetView>
  </sheetViews>
  <sheetFormatPr baseColWidth="10" defaultColWidth="8.83203125" defaultRowHeight="15" x14ac:dyDescent="0.2"/>
  <cols>
    <col min="1" max="14" width="8.83203125" style="4"/>
  </cols>
  <sheetData>
    <row r="1" spans="1:15" x14ac:dyDescent="0.2">
      <c r="A1" s="3" t="s">
        <v>48</v>
      </c>
      <c r="B1" s="3" t="s">
        <v>46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t="s">
        <v>131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</row>
    <row r="2" spans="1:15" x14ac:dyDescent="0.2">
      <c r="A2">
        <v>1</v>
      </c>
      <c r="B2" t="s">
        <v>132</v>
      </c>
      <c r="C2" t="s">
        <v>124</v>
      </c>
      <c r="D2" t="s">
        <v>67</v>
      </c>
      <c r="E2" t="s">
        <v>67</v>
      </c>
      <c r="F2" t="s">
        <v>124</v>
      </c>
      <c r="G2" t="s">
        <v>65</v>
      </c>
      <c r="H2" t="s">
        <v>124</v>
      </c>
      <c r="I2" t="s">
        <v>124</v>
      </c>
      <c r="J2" t="s">
        <v>133</v>
      </c>
      <c r="K2" t="s">
        <v>134</v>
      </c>
      <c r="L2" t="s">
        <v>134</v>
      </c>
      <c r="M2" t="s">
        <v>65</v>
      </c>
      <c r="N2" t="s">
        <v>134</v>
      </c>
      <c r="O2" t="s">
        <v>134</v>
      </c>
    </row>
    <row r="3" spans="1:15" x14ac:dyDescent="0.2">
      <c r="A3">
        <v>2</v>
      </c>
      <c r="B3" t="s">
        <v>135</v>
      </c>
      <c r="C3" t="s">
        <v>124</v>
      </c>
      <c r="D3" t="s">
        <v>67</v>
      </c>
      <c r="E3" t="s">
        <v>95</v>
      </c>
      <c r="F3" t="s">
        <v>124</v>
      </c>
      <c r="G3" t="s">
        <v>65</v>
      </c>
      <c r="H3" t="s">
        <v>136</v>
      </c>
      <c r="I3" t="s">
        <v>124</v>
      </c>
      <c r="J3" t="s">
        <v>133</v>
      </c>
      <c r="K3" t="s">
        <v>73</v>
      </c>
      <c r="L3" t="s">
        <v>73</v>
      </c>
      <c r="M3" t="s">
        <v>65</v>
      </c>
      <c r="N3" t="s">
        <v>124</v>
      </c>
      <c r="O3" t="s">
        <v>124</v>
      </c>
    </row>
    <row r="4" spans="1:15" x14ac:dyDescent="0.2">
      <c r="A4">
        <v>3</v>
      </c>
      <c r="B4" t="s">
        <v>137</v>
      </c>
      <c r="C4" t="s">
        <v>138</v>
      </c>
      <c r="D4" t="s">
        <v>67</v>
      </c>
      <c r="E4" t="s">
        <v>77</v>
      </c>
      <c r="F4" t="s">
        <v>104</v>
      </c>
      <c r="G4" t="s">
        <v>65</v>
      </c>
      <c r="H4" t="s">
        <v>139</v>
      </c>
      <c r="I4" t="s">
        <v>108</v>
      </c>
      <c r="J4" t="s">
        <v>140</v>
      </c>
      <c r="K4" t="s">
        <v>141</v>
      </c>
      <c r="L4" t="s">
        <v>141</v>
      </c>
      <c r="M4" t="s">
        <v>65</v>
      </c>
      <c r="N4" t="s">
        <v>141</v>
      </c>
      <c r="O4" t="s">
        <v>141</v>
      </c>
    </row>
    <row r="5" spans="1:15" x14ac:dyDescent="0.2">
      <c r="A5">
        <v>4</v>
      </c>
      <c r="B5" t="s">
        <v>142</v>
      </c>
      <c r="C5" t="s">
        <v>104</v>
      </c>
      <c r="D5" t="s">
        <v>67</v>
      </c>
      <c r="E5" t="s">
        <v>77</v>
      </c>
      <c r="F5" t="s">
        <v>141</v>
      </c>
      <c r="G5" t="s">
        <v>65</v>
      </c>
      <c r="H5" t="s">
        <v>141</v>
      </c>
      <c r="I5" t="s">
        <v>141</v>
      </c>
      <c r="J5" t="s">
        <v>104</v>
      </c>
      <c r="K5" t="s">
        <v>141</v>
      </c>
      <c r="L5" t="s">
        <v>141</v>
      </c>
      <c r="M5" t="s">
        <v>65</v>
      </c>
      <c r="N5" t="s">
        <v>141</v>
      </c>
      <c r="O5" t="s">
        <v>141</v>
      </c>
    </row>
    <row r="6" spans="1:15" x14ac:dyDescent="0.2">
      <c r="A6">
        <v>5</v>
      </c>
      <c r="B6" t="s">
        <v>143</v>
      </c>
      <c r="C6" t="s">
        <v>129</v>
      </c>
      <c r="D6" t="s">
        <v>67</v>
      </c>
      <c r="E6" t="s">
        <v>78</v>
      </c>
      <c r="F6" t="s">
        <v>129</v>
      </c>
      <c r="G6" t="s">
        <v>65</v>
      </c>
      <c r="H6" t="s">
        <v>129</v>
      </c>
      <c r="I6" t="s">
        <v>129</v>
      </c>
      <c r="J6" t="s">
        <v>108</v>
      </c>
      <c r="K6" t="s">
        <v>129</v>
      </c>
      <c r="L6" t="s">
        <v>129</v>
      </c>
      <c r="M6" t="s">
        <v>65</v>
      </c>
      <c r="N6" t="s">
        <v>144</v>
      </c>
      <c r="O6" t="s">
        <v>129</v>
      </c>
    </row>
    <row r="7" spans="1:15" x14ac:dyDescent="0.2">
      <c r="A7">
        <v>6</v>
      </c>
      <c r="B7" t="s">
        <v>145</v>
      </c>
      <c r="C7" t="s">
        <v>129</v>
      </c>
      <c r="D7" t="s">
        <v>146</v>
      </c>
      <c r="E7" t="s">
        <v>146</v>
      </c>
      <c r="F7" t="s">
        <v>129</v>
      </c>
      <c r="G7" t="s">
        <v>147</v>
      </c>
      <c r="H7" t="s">
        <v>129</v>
      </c>
      <c r="I7" t="s">
        <v>129</v>
      </c>
      <c r="J7" t="s">
        <v>144</v>
      </c>
      <c r="K7" t="s">
        <v>129</v>
      </c>
      <c r="L7" t="s">
        <v>129</v>
      </c>
      <c r="M7" t="s">
        <v>65</v>
      </c>
      <c r="N7" t="s">
        <v>129</v>
      </c>
      <c r="O7" t="s">
        <v>129</v>
      </c>
    </row>
    <row r="8" spans="1:15" x14ac:dyDescent="0.2">
      <c r="A8">
        <v>7</v>
      </c>
      <c r="B8" t="s">
        <v>148</v>
      </c>
      <c r="C8" t="s">
        <v>141</v>
      </c>
      <c r="D8" t="s">
        <v>149</v>
      </c>
      <c r="E8" t="s">
        <v>98</v>
      </c>
      <c r="F8" t="s">
        <v>141</v>
      </c>
      <c r="G8" t="s">
        <v>96</v>
      </c>
      <c r="H8" t="s">
        <v>141</v>
      </c>
      <c r="I8" t="s">
        <v>141</v>
      </c>
      <c r="J8" t="s">
        <v>150</v>
      </c>
      <c r="K8" t="s">
        <v>66</v>
      </c>
      <c r="L8" t="s">
        <v>141</v>
      </c>
      <c r="M8" t="s">
        <v>65</v>
      </c>
      <c r="N8" t="s">
        <v>124</v>
      </c>
      <c r="O8" t="s">
        <v>141</v>
      </c>
    </row>
    <row r="9" spans="1:15" x14ac:dyDescent="0.2">
      <c r="A9">
        <v>10</v>
      </c>
      <c r="B9" t="s">
        <v>151</v>
      </c>
      <c r="C9" t="s">
        <v>141</v>
      </c>
      <c r="D9" t="s">
        <v>152</v>
      </c>
      <c r="E9" t="s">
        <v>96</v>
      </c>
      <c r="F9" t="s">
        <v>141</v>
      </c>
      <c r="G9" t="s">
        <v>104</v>
      </c>
      <c r="H9" t="s">
        <v>141</v>
      </c>
      <c r="I9" t="s">
        <v>141</v>
      </c>
      <c r="J9" t="s">
        <v>108</v>
      </c>
      <c r="K9" t="s">
        <v>141</v>
      </c>
      <c r="L9" t="s">
        <v>95</v>
      </c>
      <c r="M9" t="s">
        <v>65</v>
      </c>
      <c r="N9" t="s">
        <v>141</v>
      </c>
      <c r="O9" t="s">
        <v>141</v>
      </c>
    </row>
    <row r="10" spans="1:15" x14ac:dyDescent="0.2">
      <c r="A10">
        <v>11</v>
      </c>
      <c r="B10" t="s">
        <v>153</v>
      </c>
      <c r="C10" t="s">
        <v>144</v>
      </c>
      <c r="D10" t="s">
        <v>152</v>
      </c>
      <c r="E10" t="s">
        <v>152</v>
      </c>
      <c r="F10" t="s">
        <v>154</v>
      </c>
      <c r="G10" t="s">
        <v>147</v>
      </c>
      <c r="H10" t="s">
        <v>65</v>
      </c>
      <c r="I10" t="s">
        <v>141</v>
      </c>
      <c r="J10" t="s">
        <v>108</v>
      </c>
      <c r="K10" t="s">
        <v>141</v>
      </c>
      <c r="L10" t="s">
        <v>104</v>
      </c>
      <c r="M10" t="s">
        <v>65</v>
      </c>
      <c r="N10" t="s">
        <v>141</v>
      </c>
      <c r="O10" t="s">
        <v>141</v>
      </c>
    </row>
    <row r="11" spans="1:15" x14ac:dyDescent="0.2">
      <c r="A11">
        <v>12</v>
      </c>
      <c r="B11" t="s">
        <v>155</v>
      </c>
      <c r="C11" t="s">
        <v>141</v>
      </c>
      <c r="D11" t="s">
        <v>152</v>
      </c>
      <c r="E11" t="s">
        <v>152</v>
      </c>
      <c r="F11" t="s">
        <v>141</v>
      </c>
      <c r="G11" t="s">
        <v>147</v>
      </c>
      <c r="H11" t="s">
        <v>141</v>
      </c>
      <c r="I11" t="s">
        <v>141</v>
      </c>
      <c r="J11" t="s">
        <v>66</v>
      </c>
      <c r="K11" t="s">
        <v>141</v>
      </c>
      <c r="L11" t="s">
        <v>141</v>
      </c>
      <c r="M11" t="s">
        <v>65</v>
      </c>
      <c r="N11" t="s">
        <v>141</v>
      </c>
      <c r="O11" t="s">
        <v>141</v>
      </c>
    </row>
    <row r="12" spans="1:15" x14ac:dyDescent="0.2">
      <c r="A12">
        <v>13</v>
      </c>
      <c r="B12" t="s">
        <v>156</v>
      </c>
      <c r="C12" t="s">
        <v>104</v>
      </c>
      <c r="D12" t="s">
        <v>152</v>
      </c>
      <c r="E12" t="s">
        <v>96</v>
      </c>
      <c r="F12" t="s">
        <v>104</v>
      </c>
      <c r="G12" t="s">
        <v>147</v>
      </c>
      <c r="H12" t="s">
        <v>141</v>
      </c>
      <c r="I12" t="s">
        <v>141</v>
      </c>
      <c r="J12" t="s">
        <v>104</v>
      </c>
      <c r="K12" t="s">
        <v>141</v>
      </c>
      <c r="L12" t="s">
        <v>141</v>
      </c>
      <c r="M12" t="s">
        <v>65</v>
      </c>
      <c r="N12" t="s">
        <v>141</v>
      </c>
      <c r="O12" t="s">
        <v>141</v>
      </c>
    </row>
    <row r="13" spans="1:15" x14ac:dyDescent="0.2">
      <c r="A13">
        <v>15</v>
      </c>
      <c r="B13" t="s">
        <v>157</v>
      </c>
      <c r="C13" t="s">
        <v>158</v>
      </c>
      <c r="D13" t="s">
        <v>149</v>
      </c>
      <c r="E13" t="s">
        <v>149</v>
      </c>
      <c r="F13" t="s">
        <v>129</v>
      </c>
      <c r="G13" t="s">
        <v>147</v>
      </c>
      <c r="H13" t="s">
        <v>159</v>
      </c>
      <c r="I13" t="s">
        <v>159</v>
      </c>
      <c r="J13" t="s">
        <v>154</v>
      </c>
      <c r="K13" t="s">
        <v>159</v>
      </c>
      <c r="L13" t="s">
        <v>159</v>
      </c>
      <c r="M13" t="s">
        <v>65</v>
      </c>
      <c r="N13" t="s">
        <v>158</v>
      </c>
      <c r="O13" t="s">
        <v>129</v>
      </c>
    </row>
    <row r="14" spans="1:15" x14ac:dyDescent="0.2">
      <c r="A14">
        <v>16</v>
      </c>
      <c r="B14" t="s">
        <v>160</v>
      </c>
      <c r="C14" t="s">
        <v>140</v>
      </c>
      <c r="D14" t="s">
        <v>149</v>
      </c>
      <c r="E14" t="s">
        <v>149</v>
      </c>
      <c r="F14" t="s">
        <v>129</v>
      </c>
      <c r="G14" t="s">
        <v>147</v>
      </c>
      <c r="H14" t="s">
        <v>159</v>
      </c>
      <c r="I14" t="s">
        <v>159</v>
      </c>
      <c r="J14" t="s">
        <v>154</v>
      </c>
      <c r="K14" t="s">
        <v>159</v>
      </c>
      <c r="L14" t="s">
        <v>159</v>
      </c>
      <c r="M14" t="s">
        <v>65</v>
      </c>
      <c r="N14" t="s">
        <v>140</v>
      </c>
      <c r="O14" t="s">
        <v>129</v>
      </c>
    </row>
    <row r="15" spans="1:15" x14ac:dyDescent="0.2">
      <c r="A15">
        <v>17</v>
      </c>
      <c r="B15" t="s">
        <v>161</v>
      </c>
      <c r="C15" t="s">
        <v>162</v>
      </c>
      <c r="D15" t="s">
        <v>149</v>
      </c>
      <c r="E15" t="s">
        <v>149</v>
      </c>
      <c r="F15" t="s">
        <v>129</v>
      </c>
      <c r="G15" t="s">
        <v>147</v>
      </c>
      <c r="H15" t="s">
        <v>159</v>
      </c>
      <c r="I15" t="s">
        <v>159</v>
      </c>
      <c r="J15" t="s">
        <v>154</v>
      </c>
      <c r="K15" t="s">
        <v>159</v>
      </c>
      <c r="L15" t="s">
        <v>159</v>
      </c>
      <c r="M15" t="s">
        <v>65</v>
      </c>
      <c r="N15" t="s">
        <v>162</v>
      </c>
      <c r="O15" t="s">
        <v>129</v>
      </c>
    </row>
    <row r="16" spans="1:15" x14ac:dyDescent="0.2">
      <c r="A16">
        <v>18</v>
      </c>
      <c r="B16" t="s">
        <v>163</v>
      </c>
      <c r="C16" t="s">
        <v>164</v>
      </c>
      <c r="D16" t="s">
        <v>146</v>
      </c>
      <c r="E16" t="s">
        <v>146</v>
      </c>
      <c r="F16" t="s">
        <v>146</v>
      </c>
      <c r="G16" t="s">
        <v>147</v>
      </c>
      <c r="H16" t="s">
        <v>149</v>
      </c>
      <c r="I16" t="s">
        <v>146</v>
      </c>
      <c r="J16" t="s">
        <v>66</v>
      </c>
      <c r="K16" t="s">
        <v>146</v>
      </c>
      <c r="L16" t="s">
        <v>146</v>
      </c>
      <c r="M16" t="s">
        <v>65</v>
      </c>
      <c r="N16" t="s">
        <v>164</v>
      </c>
      <c r="O16" t="s">
        <v>146</v>
      </c>
    </row>
    <row r="17" spans="1:15" x14ac:dyDescent="0.2">
      <c r="A17">
        <v>19</v>
      </c>
      <c r="B17" t="s">
        <v>165</v>
      </c>
      <c r="C17" t="s">
        <v>164</v>
      </c>
      <c r="D17" t="s">
        <v>146</v>
      </c>
      <c r="E17" t="s">
        <v>146</v>
      </c>
      <c r="F17" t="s">
        <v>146</v>
      </c>
      <c r="G17" t="s">
        <v>147</v>
      </c>
      <c r="H17" t="s">
        <v>152</v>
      </c>
      <c r="I17" t="s">
        <v>146</v>
      </c>
      <c r="J17" t="s">
        <v>166</v>
      </c>
      <c r="K17" t="s">
        <v>146</v>
      </c>
      <c r="L17" t="s">
        <v>146</v>
      </c>
      <c r="M17" t="s">
        <v>65</v>
      </c>
      <c r="N17" t="s">
        <v>164</v>
      </c>
      <c r="O17" t="s">
        <v>146</v>
      </c>
    </row>
    <row r="18" spans="1:15" x14ac:dyDescent="0.2">
      <c r="A18">
        <v>20</v>
      </c>
      <c r="B18" t="s">
        <v>167</v>
      </c>
      <c r="C18" t="s">
        <v>129</v>
      </c>
      <c r="D18" t="s">
        <v>146</v>
      </c>
      <c r="E18" t="s">
        <v>146</v>
      </c>
      <c r="F18" t="s">
        <v>159</v>
      </c>
      <c r="G18" t="s">
        <v>147</v>
      </c>
      <c r="H18" t="s">
        <v>159</v>
      </c>
      <c r="I18" t="s">
        <v>159</v>
      </c>
      <c r="J18" t="s">
        <v>109</v>
      </c>
      <c r="K18" t="s">
        <v>159</v>
      </c>
      <c r="L18" t="s">
        <v>159</v>
      </c>
      <c r="M18" t="s">
        <v>65</v>
      </c>
      <c r="N18" t="s">
        <v>129</v>
      </c>
      <c r="O18" t="s">
        <v>129</v>
      </c>
    </row>
    <row r="19" spans="1:15" x14ac:dyDescent="0.2">
      <c r="A19">
        <v>21</v>
      </c>
      <c r="B19" t="s">
        <v>168</v>
      </c>
      <c r="C19" t="s">
        <v>129</v>
      </c>
      <c r="D19" t="s">
        <v>146</v>
      </c>
      <c r="E19" t="s">
        <v>146</v>
      </c>
      <c r="F19" t="s">
        <v>159</v>
      </c>
      <c r="G19" t="s">
        <v>147</v>
      </c>
      <c r="H19" t="s">
        <v>159</v>
      </c>
      <c r="I19" t="s">
        <v>159</v>
      </c>
      <c r="J19" t="s">
        <v>149</v>
      </c>
      <c r="K19" t="s">
        <v>159</v>
      </c>
      <c r="L19" t="s">
        <v>159</v>
      </c>
      <c r="M19" t="s">
        <v>65</v>
      </c>
      <c r="N19" t="s">
        <v>129</v>
      </c>
      <c r="O19" t="s">
        <v>129</v>
      </c>
    </row>
    <row r="20" spans="1:15" x14ac:dyDescent="0.2">
      <c r="A20">
        <v>22</v>
      </c>
      <c r="B20" t="s">
        <v>169</v>
      </c>
      <c r="C20" t="s">
        <v>124</v>
      </c>
      <c r="D20" t="s">
        <v>67</v>
      </c>
      <c r="E20" t="s">
        <v>67</v>
      </c>
      <c r="F20" t="s">
        <v>141</v>
      </c>
      <c r="G20" t="s">
        <v>147</v>
      </c>
      <c r="H20" t="s">
        <v>124</v>
      </c>
      <c r="I20" t="s">
        <v>65</v>
      </c>
      <c r="J20" t="s">
        <v>154</v>
      </c>
      <c r="K20" t="s">
        <v>141</v>
      </c>
      <c r="L20" t="s">
        <v>141</v>
      </c>
      <c r="M20" t="s">
        <v>65</v>
      </c>
      <c r="N20" t="s">
        <v>129</v>
      </c>
      <c r="O20" t="s">
        <v>129</v>
      </c>
    </row>
    <row r="21" spans="1:15" x14ac:dyDescent="0.2">
      <c r="A21">
        <v>23</v>
      </c>
      <c r="B21" t="s">
        <v>170</v>
      </c>
      <c r="C21" t="s">
        <v>124</v>
      </c>
      <c r="D21" t="s">
        <v>67</v>
      </c>
      <c r="E21" t="s">
        <v>67</v>
      </c>
      <c r="F21" t="s">
        <v>141</v>
      </c>
      <c r="G21" t="s">
        <v>147</v>
      </c>
      <c r="H21" t="s">
        <v>124</v>
      </c>
      <c r="I21" t="s">
        <v>65</v>
      </c>
      <c r="J21" t="s">
        <v>154</v>
      </c>
      <c r="K21" t="s">
        <v>141</v>
      </c>
      <c r="L21" t="s">
        <v>141</v>
      </c>
      <c r="M21" t="s">
        <v>65</v>
      </c>
      <c r="N21" t="s">
        <v>129</v>
      </c>
      <c r="O21" t="s">
        <v>129</v>
      </c>
    </row>
    <row r="22" spans="1:15" x14ac:dyDescent="0.2">
      <c r="A22">
        <v>24</v>
      </c>
      <c r="B22" t="s">
        <v>171</v>
      </c>
      <c r="C22" t="s">
        <v>141</v>
      </c>
      <c r="D22" t="s">
        <v>67</v>
      </c>
      <c r="E22" t="s">
        <v>67</v>
      </c>
      <c r="F22" t="s">
        <v>141</v>
      </c>
      <c r="G22" t="s">
        <v>147</v>
      </c>
      <c r="H22" t="s">
        <v>141</v>
      </c>
      <c r="I22" t="s">
        <v>65</v>
      </c>
      <c r="J22" t="s">
        <v>110</v>
      </c>
      <c r="K22" t="s">
        <v>141</v>
      </c>
      <c r="L22" t="s">
        <v>141</v>
      </c>
      <c r="M22" t="s">
        <v>65</v>
      </c>
      <c r="N22" t="s">
        <v>129</v>
      </c>
      <c r="O22" t="s">
        <v>129</v>
      </c>
    </row>
    <row r="23" spans="1:15" x14ac:dyDescent="0.2">
      <c r="A23">
        <v>25</v>
      </c>
      <c r="B23" t="s">
        <v>172</v>
      </c>
      <c r="C23" t="s">
        <v>141</v>
      </c>
      <c r="D23" t="s">
        <v>67</v>
      </c>
      <c r="E23" t="s">
        <v>67</v>
      </c>
      <c r="F23" t="s">
        <v>141</v>
      </c>
      <c r="G23" t="s">
        <v>147</v>
      </c>
      <c r="H23" t="s">
        <v>141</v>
      </c>
      <c r="I23" t="s">
        <v>65</v>
      </c>
      <c r="J23" t="s">
        <v>173</v>
      </c>
      <c r="K23" t="s">
        <v>141</v>
      </c>
      <c r="L23" t="s">
        <v>141</v>
      </c>
      <c r="M23" t="s">
        <v>65</v>
      </c>
      <c r="N23" t="s">
        <v>129</v>
      </c>
      <c r="O23" t="s">
        <v>129</v>
      </c>
    </row>
    <row r="24" spans="1:15" x14ac:dyDescent="0.2">
      <c r="A24">
        <v>26</v>
      </c>
      <c r="B24" t="s">
        <v>174</v>
      </c>
      <c r="C24" t="s">
        <v>141</v>
      </c>
      <c r="D24" t="s">
        <v>67</v>
      </c>
      <c r="E24" t="s">
        <v>67</v>
      </c>
      <c r="F24" t="s">
        <v>141</v>
      </c>
      <c r="G24" t="s">
        <v>147</v>
      </c>
      <c r="H24" t="s">
        <v>141</v>
      </c>
      <c r="I24" t="s">
        <v>65</v>
      </c>
      <c r="J24" t="s">
        <v>175</v>
      </c>
      <c r="K24" t="s">
        <v>124</v>
      </c>
      <c r="L24" t="s">
        <v>141</v>
      </c>
      <c r="M24" t="s">
        <v>65</v>
      </c>
      <c r="N24" t="s">
        <v>129</v>
      </c>
      <c r="O24" t="s">
        <v>129</v>
      </c>
    </row>
    <row r="25" spans="1:15" x14ac:dyDescent="0.2">
      <c r="A25">
        <v>27</v>
      </c>
      <c r="B25" t="s">
        <v>176</v>
      </c>
      <c r="C25" t="s">
        <v>129</v>
      </c>
      <c r="D25" t="s">
        <v>67</v>
      </c>
      <c r="E25" t="s">
        <v>67</v>
      </c>
      <c r="F25" t="s">
        <v>129</v>
      </c>
      <c r="G25" t="s">
        <v>147</v>
      </c>
      <c r="H25" t="s">
        <v>129</v>
      </c>
      <c r="I25" t="s">
        <v>65</v>
      </c>
      <c r="J25" t="s">
        <v>102</v>
      </c>
      <c r="K25" t="s">
        <v>141</v>
      </c>
      <c r="L25" t="s">
        <v>129</v>
      </c>
      <c r="M25" t="s">
        <v>65</v>
      </c>
      <c r="N25" t="s">
        <v>159</v>
      </c>
      <c r="O25" t="s">
        <v>129</v>
      </c>
    </row>
    <row r="26" spans="1:15" x14ac:dyDescent="0.2">
      <c r="A26">
        <v>28</v>
      </c>
      <c r="B26" t="s">
        <v>177</v>
      </c>
      <c r="C26" t="s">
        <v>164</v>
      </c>
      <c r="D26" t="s">
        <v>146</v>
      </c>
      <c r="E26" t="s">
        <v>146</v>
      </c>
      <c r="F26" t="s">
        <v>164</v>
      </c>
      <c r="G26" t="s">
        <v>147</v>
      </c>
      <c r="H26" t="s">
        <v>164</v>
      </c>
      <c r="I26" t="s">
        <v>65</v>
      </c>
      <c r="J26" t="s">
        <v>178</v>
      </c>
      <c r="K26" t="s">
        <v>149</v>
      </c>
      <c r="L26" t="s">
        <v>164</v>
      </c>
      <c r="M26" t="s">
        <v>65</v>
      </c>
      <c r="N26" t="s">
        <v>164</v>
      </c>
      <c r="O26" t="s">
        <v>164</v>
      </c>
    </row>
    <row r="27" spans="1:15" x14ac:dyDescent="0.2">
      <c r="A27">
        <v>29</v>
      </c>
      <c r="B27" t="s">
        <v>179</v>
      </c>
      <c r="C27" t="s">
        <v>129</v>
      </c>
      <c r="D27" t="s">
        <v>149</v>
      </c>
      <c r="E27" t="s">
        <v>149</v>
      </c>
      <c r="F27" t="s">
        <v>129</v>
      </c>
      <c r="G27" t="s">
        <v>147</v>
      </c>
      <c r="H27" t="s">
        <v>129</v>
      </c>
      <c r="I27" t="s">
        <v>129</v>
      </c>
      <c r="J27" t="s">
        <v>180</v>
      </c>
      <c r="K27" t="s">
        <v>129</v>
      </c>
      <c r="L27" t="s">
        <v>129</v>
      </c>
      <c r="M27" t="s">
        <v>65</v>
      </c>
      <c r="N27" t="s">
        <v>159</v>
      </c>
      <c r="O27" t="s">
        <v>129</v>
      </c>
    </row>
    <row r="28" spans="1:15" x14ac:dyDescent="0.2">
      <c r="A28">
        <v>30</v>
      </c>
      <c r="B28" t="s">
        <v>181</v>
      </c>
      <c r="C28" t="s">
        <v>178</v>
      </c>
      <c r="D28" t="s">
        <v>149</v>
      </c>
      <c r="E28" t="s">
        <v>65</v>
      </c>
      <c r="F28" t="s">
        <v>66</v>
      </c>
      <c r="G28" t="s">
        <v>147</v>
      </c>
      <c r="H28" t="s">
        <v>178</v>
      </c>
      <c r="I28" t="s">
        <v>178</v>
      </c>
      <c r="J28" t="s">
        <v>182</v>
      </c>
      <c r="K28" t="s">
        <v>178</v>
      </c>
      <c r="L28" t="s">
        <v>178</v>
      </c>
      <c r="M28" t="s">
        <v>65</v>
      </c>
      <c r="N28" t="s">
        <v>175</v>
      </c>
      <c r="O28" t="s">
        <v>178</v>
      </c>
    </row>
    <row r="29" spans="1:15" x14ac:dyDescent="0.2">
      <c r="A29">
        <v>31</v>
      </c>
      <c r="B29" t="s">
        <v>183</v>
      </c>
      <c r="C29" t="s">
        <v>146</v>
      </c>
      <c r="D29" t="s">
        <v>67</v>
      </c>
      <c r="E29" t="s">
        <v>67</v>
      </c>
      <c r="F29" t="s">
        <v>146</v>
      </c>
      <c r="G29" t="s">
        <v>147</v>
      </c>
      <c r="H29" t="s">
        <v>129</v>
      </c>
      <c r="I29" t="s">
        <v>129</v>
      </c>
      <c r="J29" t="s">
        <v>65</v>
      </c>
      <c r="K29" t="s">
        <v>129</v>
      </c>
      <c r="L29" t="s">
        <v>129</v>
      </c>
      <c r="M29" t="s">
        <v>65</v>
      </c>
      <c r="N29" t="s">
        <v>152</v>
      </c>
      <c r="O29" t="s">
        <v>129</v>
      </c>
    </row>
    <row r="30" spans="1:15" x14ac:dyDescent="0.2">
      <c r="A30">
        <v>32</v>
      </c>
      <c r="B30" t="s">
        <v>184</v>
      </c>
      <c r="C30" t="s">
        <v>146</v>
      </c>
      <c r="D30" t="s">
        <v>67</v>
      </c>
      <c r="E30" t="s">
        <v>67</v>
      </c>
      <c r="F30" t="s">
        <v>146</v>
      </c>
      <c r="G30" t="s">
        <v>147</v>
      </c>
      <c r="H30" t="s">
        <v>164</v>
      </c>
      <c r="I30" t="s">
        <v>149</v>
      </c>
      <c r="J30" t="s">
        <v>77</v>
      </c>
      <c r="K30" t="s">
        <v>164</v>
      </c>
      <c r="L30" t="s">
        <v>164</v>
      </c>
      <c r="M30" t="s">
        <v>65</v>
      </c>
      <c r="N30" t="s">
        <v>152</v>
      </c>
      <c r="O30" t="s">
        <v>164</v>
      </c>
    </row>
    <row r="31" spans="1:15" x14ac:dyDescent="0.2">
      <c r="A31">
        <v>33</v>
      </c>
      <c r="B31" t="s">
        <v>185</v>
      </c>
      <c r="C31" t="s">
        <v>146</v>
      </c>
      <c r="D31" t="s">
        <v>67</v>
      </c>
      <c r="E31" t="s">
        <v>67</v>
      </c>
      <c r="F31" t="s">
        <v>146</v>
      </c>
      <c r="G31" t="s">
        <v>147</v>
      </c>
      <c r="H31" t="s">
        <v>164</v>
      </c>
      <c r="I31" t="s">
        <v>152</v>
      </c>
      <c r="J31" t="s">
        <v>68</v>
      </c>
      <c r="K31" t="s">
        <v>164</v>
      </c>
      <c r="L31" t="s">
        <v>164</v>
      </c>
      <c r="M31" t="s">
        <v>65</v>
      </c>
      <c r="N31" t="s">
        <v>152</v>
      </c>
      <c r="O31" t="s">
        <v>164</v>
      </c>
    </row>
    <row r="32" spans="1:15" x14ac:dyDescent="0.2">
      <c r="A32">
        <v>35</v>
      </c>
      <c r="B32" t="s">
        <v>186</v>
      </c>
      <c r="C32" t="s">
        <v>146</v>
      </c>
      <c r="D32" t="s">
        <v>67</v>
      </c>
      <c r="E32" t="s">
        <v>67</v>
      </c>
      <c r="F32" t="s">
        <v>146</v>
      </c>
      <c r="G32" t="s">
        <v>147</v>
      </c>
      <c r="H32" t="s">
        <v>164</v>
      </c>
      <c r="I32" t="s">
        <v>152</v>
      </c>
      <c r="J32" t="s">
        <v>77</v>
      </c>
      <c r="K32" t="s">
        <v>164</v>
      </c>
      <c r="L32" t="s">
        <v>164</v>
      </c>
      <c r="M32" t="s">
        <v>65</v>
      </c>
      <c r="N32" t="s">
        <v>152</v>
      </c>
      <c r="O32" t="s">
        <v>164</v>
      </c>
    </row>
    <row r="33" spans="1:15" x14ac:dyDescent="0.2">
      <c r="A33">
        <v>36</v>
      </c>
      <c r="B33" t="s">
        <v>187</v>
      </c>
      <c r="C33" t="s">
        <v>159</v>
      </c>
      <c r="D33" t="s">
        <v>159</v>
      </c>
      <c r="E33" t="s">
        <v>159</v>
      </c>
      <c r="F33" t="s">
        <v>159</v>
      </c>
      <c r="G33" t="s">
        <v>147</v>
      </c>
      <c r="H33" t="s">
        <v>164</v>
      </c>
      <c r="I33" t="s">
        <v>164</v>
      </c>
      <c r="J33" t="s">
        <v>77</v>
      </c>
      <c r="K33" t="s">
        <v>164</v>
      </c>
      <c r="L33" t="s">
        <v>152</v>
      </c>
      <c r="M33" t="s">
        <v>65</v>
      </c>
      <c r="N33" t="s">
        <v>164</v>
      </c>
      <c r="O33" t="s">
        <v>164</v>
      </c>
    </row>
    <row r="34" spans="1:15" x14ac:dyDescent="0.2">
      <c r="A34">
        <v>37</v>
      </c>
      <c r="B34" t="s">
        <v>188</v>
      </c>
      <c r="C34" t="s">
        <v>159</v>
      </c>
      <c r="D34" t="s">
        <v>149</v>
      </c>
      <c r="E34" t="s">
        <v>149</v>
      </c>
      <c r="F34" t="s">
        <v>159</v>
      </c>
      <c r="G34" t="s">
        <v>147</v>
      </c>
      <c r="H34" t="s">
        <v>164</v>
      </c>
      <c r="I34" t="s">
        <v>164</v>
      </c>
      <c r="J34" t="s">
        <v>77</v>
      </c>
      <c r="K34" t="s">
        <v>164</v>
      </c>
      <c r="L34" t="s">
        <v>164</v>
      </c>
      <c r="M34" t="s">
        <v>65</v>
      </c>
      <c r="N34" t="s">
        <v>164</v>
      </c>
      <c r="O34" t="s">
        <v>164</v>
      </c>
    </row>
    <row r="35" spans="1:15" x14ac:dyDescent="0.2">
      <c r="A35">
        <v>38</v>
      </c>
      <c r="B35" t="s">
        <v>189</v>
      </c>
      <c r="C35" t="s">
        <v>159</v>
      </c>
      <c r="D35" t="s">
        <v>149</v>
      </c>
      <c r="E35" t="s">
        <v>149</v>
      </c>
      <c r="F35" t="s">
        <v>159</v>
      </c>
      <c r="G35" t="s">
        <v>147</v>
      </c>
      <c r="H35" t="s">
        <v>164</v>
      </c>
      <c r="I35" t="s">
        <v>164</v>
      </c>
      <c r="J35" t="s">
        <v>77</v>
      </c>
      <c r="K35" t="s">
        <v>164</v>
      </c>
      <c r="L35" t="s">
        <v>164</v>
      </c>
      <c r="M35" t="s">
        <v>65</v>
      </c>
      <c r="N35" t="s">
        <v>164</v>
      </c>
      <c r="O35" t="s">
        <v>164</v>
      </c>
    </row>
    <row r="36" spans="1:15" x14ac:dyDescent="0.2">
      <c r="A36">
        <v>39</v>
      </c>
      <c r="B36" t="s">
        <v>190</v>
      </c>
      <c r="C36" t="s">
        <v>159</v>
      </c>
      <c r="D36" t="s">
        <v>124</v>
      </c>
      <c r="E36" t="s">
        <v>149</v>
      </c>
      <c r="F36" t="s">
        <v>191</v>
      </c>
      <c r="G36" t="s">
        <v>147</v>
      </c>
      <c r="H36" t="s">
        <v>146</v>
      </c>
      <c r="I36" t="s">
        <v>191</v>
      </c>
      <c r="J36" t="s">
        <v>65</v>
      </c>
      <c r="K36" t="s">
        <v>149</v>
      </c>
      <c r="L36" t="s">
        <v>149</v>
      </c>
      <c r="M36" t="s">
        <v>65</v>
      </c>
      <c r="N36" t="s">
        <v>146</v>
      </c>
      <c r="O36" t="s">
        <v>146</v>
      </c>
    </row>
    <row r="37" spans="1:15" x14ac:dyDescent="0.2">
      <c r="A37">
        <v>40</v>
      </c>
      <c r="B37" t="s">
        <v>192</v>
      </c>
      <c r="C37" t="s">
        <v>146</v>
      </c>
      <c r="D37" t="s">
        <v>149</v>
      </c>
      <c r="E37" t="s">
        <v>67</v>
      </c>
      <c r="F37" t="s">
        <v>146</v>
      </c>
      <c r="G37" t="s">
        <v>147</v>
      </c>
      <c r="H37" t="s">
        <v>146</v>
      </c>
      <c r="I37" t="s">
        <v>146</v>
      </c>
      <c r="J37" t="s">
        <v>65</v>
      </c>
      <c r="K37" t="s">
        <v>146</v>
      </c>
      <c r="L37" t="s">
        <v>146</v>
      </c>
      <c r="M37" t="s">
        <v>65</v>
      </c>
      <c r="N37" t="s">
        <v>146</v>
      </c>
      <c r="O37" t="s">
        <v>146</v>
      </c>
    </row>
    <row r="38" spans="1:15" x14ac:dyDescent="0.2">
      <c r="A38">
        <v>41</v>
      </c>
      <c r="B38" t="s">
        <v>193</v>
      </c>
      <c r="C38" t="s">
        <v>194</v>
      </c>
      <c r="D38" t="s">
        <v>152</v>
      </c>
      <c r="E38" t="s">
        <v>67</v>
      </c>
      <c r="F38" t="s">
        <v>194</v>
      </c>
      <c r="G38" t="s">
        <v>147</v>
      </c>
      <c r="H38" t="s">
        <v>194</v>
      </c>
      <c r="I38" t="s">
        <v>194</v>
      </c>
      <c r="J38" t="s">
        <v>65</v>
      </c>
      <c r="K38" t="s">
        <v>194</v>
      </c>
      <c r="L38" t="s">
        <v>194</v>
      </c>
      <c r="M38" t="s">
        <v>65</v>
      </c>
      <c r="N38" t="s">
        <v>194</v>
      </c>
      <c r="O38" t="s">
        <v>194</v>
      </c>
    </row>
    <row r="39" spans="1:15" x14ac:dyDescent="0.2">
      <c r="A39">
        <v>42</v>
      </c>
      <c r="B39" t="s">
        <v>195</v>
      </c>
      <c r="C39" t="s">
        <v>196</v>
      </c>
      <c r="D39" t="s">
        <v>67</v>
      </c>
      <c r="E39" t="s">
        <v>67</v>
      </c>
      <c r="F39" t="s">
        <v>196</v>
      </c>
      <c r="G39" t="s">
        <v>147</v>
      </c>
      <c r="H39" t="s">
        <v>196</v>
      </c>
      <c r="I39" t="s">
        <v>196</v>
      </c>
      <c r="J39" t="s">
        <v>65</v>
      </c>
      <c r="K39" t="s">
        <v>196</v>
      </c>
      <c r="L39" t="s">
        <v>196</v>
      </c>
      <c r="M39" t="s">
        <v>65</v>
      </c>
      <c r="N39" t="s">
        <v>196</v>
      </c>
      <c r="O39" t="s">
        <v>196</v>
      </c>
    </row>
    <row r="40" spans="1:15" x14ac:dyDescent="0.2">
      <c r="A40">
        <v>43</v>
      </c>
      <c r="B40" t="s">
        <v>197</v>
      </c>
      <c r="C40" t="s">
        <v>191</v>
      </c>
      <c r="D40" t="s">
        <v>108</v>
      </c>
      <c r="E40" t="s">
        <v>149</v>
      </c>
      <c r="F40" t="s">
        <v>196</v>
      </c>
      <c r="G40" t="s">
        <v>147</v>
      </c>
      <c r="H40" t="s">
        <v>146</v>
      </c>
      <c r="I40" t="s">
        <v>196</v>
      </c>
      <c r="J40" t="s">
        <v>65</v>
      </c>
      <c r="K40" t="s">
        <v>146</v>
      </c>
      <c r="L40" t="s">
        <v>146</v>
      </c>
      <c r="M40" t="s">
        <v>65</v>
      </c>
      <c r="N40" t="s">
        <v>196</v>
      </c>
      <c r="O40" t="s">
        <v>196</v>
      </c>
    </row>
    <row r="41" spans="1:15" x14ac:dyDescent="0.2">
      <c r="A41">
        <v>44</v>
      </c>
      <c r="B41" t="s">
        <v>198</v>
      </c>
      <c r="C41" t="s">
        <v>194</v>
      </c>
      <c r="D41" t="s">
        <v>71</v>
      </c>
      <c r="E41" t="s">
        <v>199</v>
      </c>
      <c r="F41" t="s">
        <v>194</v>
      </c>
      <c r="G41" t="s">
        <v>147</v>
      </c>
      <c r="H41" t="s">
        <v>194</v>
      </c>
      <c r="I41" t="s">
        <v>194</v>
      </c>
      <c r="J41" t="s">
        <v>65</v>
      </c>
      <c r="K41" t="s">
        <v>194</v>
      </c>
      <c r="L41" t="s">
        <v>194</v>
      </c>
      <c r="M41" t="s">
        <v>65</v>
      </c>
      <c r="N41" t="s">
        <v>196</v>
      </c>
      <c r="O41" t="s">
        <v>196</v>
      </c>
    </row>
    <row r="42" spans="1:15" x14ac:dyDescent="0.2">
      <c r="A42">
        <v>45</v>
      </c>
      <c r="B42" t="s">
        <v>200</v>
      </c>
      <c r="C42" t="s">
        <v>146</v>
      </c>
      <c r="D42" t="s">
        <v>108</v>
      </c>
      <c r="E42" t="s">
        <v>196</v>
      </c>
      <c r="F42" t="s">
        <v>146</v>
      </c>
      <c r="G42" t="s">
        <v>147</v>
      </c>
      <c r="H42" t="s">
        <v>146</v>
      </c>
      <c r="I42" t="s">
        <v>146</v>
      </c>
      <c r="J42" t="s">
        <v>65</v>
      </c>
      <c r="K42" t="s">
        <v>146</v>
      </c>
      <c r="L42" t="s">
        <v>149</v>
      </c>
      <c r="M42" t="s">
        <v>65</v>
      </c>
      <c r="N42" t="s">
        <v>146</v>
      </c>
      <c r="O42" t="s">
        <v>146</v>
      </c>
    </row>
    <row r="43" spans="1:15" x14ac:dyDescent="0.2">
      <c r="A43">
        <v>46</v>
      </c>
      <c r="B43" t="s">
        <v>201</v>
      </c>
      <c r="C43" t="s">
        <v>124</v>
      </c>
      <c r="D43" t="s">
        <v>71</v>
      </c>
      <c r="E43" t="s">
        <v>199</v>
      </c>
      <c r="F43" t="s">
        <v>124</v>
      </c>
      <c r="G43" t="s">
        <v>147</v>
      </c>
      <c r="H43" t="s">
        <v>108</v>
      </c>
      <c r="I43" t="s">
        <v>124</v>
      </c>
      <c r="J43" t="s">
        <v>65</v>
      </c>
      <c r="K43" t="s">
        <v>108</v>
      </c>
      <c r="L43" t="s">
        <v>108</v>
      </c>
      <c r="M43" t="s">
        <v>65</v>
      </c>
      <c r="N43" t="s">
        <v>196</v>
      </c>
      <c r="O43" t="s">
        <v>196</v>
      </c>
    </row>
    <row r="44" spans="1:15" x14ac:dyDescent="0.2">
      <c r="A44">
        <v>47</v>
      </c>
      <c r="B44" t="s">
        <v>202</v>
      </c>
      <c r="C44" t="s">
        <v>149</v>
      </c>
      <c r="D44" t="s">
        <v>124</v>
      </c>
      <c r="E44" t="s">
        <v>196</v>
      </c>
      <c r="F44" t="s">
        <v>146</v>
      </c>
      <c r="G44" t="s">
        <v>147</v>
      </c>
      <c r="H44" t="s">
        <v>149</v>
      </c>
      <c r="I44" t="s">
        <v>146</v>
      </c>
      <c r="J44" t="s">
        <v>65</v>
      </c>
      <c r="K44" t="s">
        <v>149</v>
      </c>
      <c r="L44" t="s">
        <v>149</v>
      </c>
      <c r="M44" t="s">
        <v>65</v>
      </c>
      <c r="N44" t="s">
        <v>149</v>
      </c>
      <c r="O44" t="s">
        <v>149</v>
      </c>
    </row>
    <row r="45" spans="1:15" x14ac:dyDescent="0.2">
      <c r="A45">
        <v>48</v>
      </c>
      <c r="B45" t="s">
        <v>203</v>
      </c>
      <c r="C45" t="s">
        <v>146</v>
      </c>
      <c r="D45" t="s">
        <v>108</v>
      </c>
      <c r="E45" t="s">
        <v>141</v>
      </c>
      <c r="F45" t="s">
        <v>146</v>
      </c>
      <c r="G45" t="s">
        <v>147</v>
      </c>
      <c r="H45" t="s">
        <v>146</v>
      </c>
      <c r="I45" t="s">
        <v>146</v>
      </c>
      <c r="J45" t="s">
        <v>65</v>
      </c>
      <c r="K45" t="s">
        <v>199</v>
      </c>
      <c r="L45" t="s">
        <v>204</v>
      </c>
      <c r="M45" t="s">
        <v>65</v>
      </c>
      <c r="N45" t="s">
        <v>65</v>
      </c>
      <c r="O45" t="s">
        <v>146</v>
      </c>
    </row>
    <row r="46" spans="1:15" x14ac:dyDescent="0.2">
      <c r="A46">
        <v>49</v>
      </c>
      <c r="B46" t="s">
        <v>205</v>
      </c>
      <c r="C46" t="s">
        <v>159</v>
      </c>
      <c r="D46" t="s">
        <v>194</v>
      </c>
      <c r="E46" t="s">
        <v>158</v>
      </c>
      <c r="F46" t="s">
        <v>159</v>
      </c>
      <c r="G46" t="s">
        <v>147</v>
      </c>
      <c r="H46" t="s">
        <v>146</v>
      </c>
      <c r="I46" t="s">
        <v>159</v>
      </c>
      <c r="J46" t="s">
        <v>65</v>
      </c>
      <c r="K46" t="s">
        <v>204</v>
      </c>
      <c r="L46" t="s">
        <v>206</v>
      </c>
      <c r="M46" t="s">
        <v>65</v>
      </c>
      <c r="N46" t="s">
        <v>159</v>
      </c>
      <c r="O46" t="s">
        <v>146</v>
      </c>
    </row>
    <row r="47" spans="1:15" x14ac:dyDescent="0.2">
      <c r="A47">
        <v>50</v>
      </c>
      <c r="B47" t="s">
        <v>207</v>
      </c>
      <c r="C47" t="s">
        <v>159</v>
      </c>
      <c r="D47" t="s">
        <v>141</v>
      </c>
      <c r="E47" t="s">
        <v>146</v>
      </c>
      <c r="F47" t="s">
        <v>159</v>
      </c>
      <c r="G47" t="s">
        <v>147</v>
      </c>
      <c r="H47" t="s">
        <v>146</v>
      </c>
      <c r="I47" t="s">
        <v>146</v>
      </c>
      <c r="J47" t="s">
        <v>65</v>
      </c>
      <c r="K47" t="s">
        <v>206</v>
      </c>
      <c r="L47" t="s">
        <v>159</v>
      </c>
      <c r="M47" t="s">
        <v>65</v>
      </c>
      <c r="N47" t="s">
        <v>124</v>
      </c>
      <c r="O47" t="s">
        <v>159</v>
      </c>
    </row>
    <row r="48" spans="1:15" x14ac:dyDescent="0.2">
      <c r="A48">
        <v>51</v>
      </c>
      <c r="B48" t="s">
        <v>208</v>
      </c>
      <c r="C48" t="s">
        <v>159</v>
      </c>
      <c r="D48" t="s">
        <v>158</v>
      </c>
      <c r="E48" t="s">
        <v>146</v>
      </c>
      <c r="F48" t="s">
        <v>124</v>
      </c>
      <c r="G48" t="s">
        <v>147</v>
      </c>
      <c r="H48" t="s">
        <v>146</v>
      </c>
      <c r="I48" t="s">
        <v>159</v>
      </c>
      <c r="J48" t="s">
        <v>66</v>
      </c>
      <c r="K48" t="s">
        <v>206</v>
      </c>
      <c r="L48" t="s">
        <v>159</v>
      </c>
      <c r="M48" t="s">
        <v>65</v>
      </c>
      <c r="N48" t="s">
        <v>146</v>
      </c>
      <c r="O48" t="s">
        <v>146</v>
      </c>
    </row>
    <row r="49" spans="1:15" x14ac:dyDescent="0.2">
      <c r="A49">
        <v>52</v>
      </c>
      <c r="B49" t="s">
        <v>209</v>
      </c>
      <c r="C49" t="s">
        <v>141</v>
      </c>
      <c r="D49" t="s">
        <v>146</v>
      </c>
      <c r="E49" t="s">
        <v>206</v>
      </c>
      <c r="F49" t="s">
        <v>159</v>
      </c>
      <c r="G49" t="s">
        <v>147</v>
      </c>
      <c r="H49" t="s">
        <v>159</v>
      </c>
      <c r="I49" t="s">
        <v>159</v>
      </c>
      <c r="J49" t="s">
        <v>65</v>
      </c>
      <c r="K49" t="s">
        <v>159</v>
      </c>
      <c r="L49" t="s">
        <v>159</v>
      </c>
      <c r="M49" t="s">
        <v>65</v>
      </c>
      <c r="N49" t="s">
        <v>159</v>
      </c>
      <c r="O49" t="s">
        <v>159</v>
      </c>
    </row>
    <row r="50" spans="1:15" x14ac:dyDescent="0.2">
      <c r="A50">
        <v>53</v>
      </c>
      <c r="B50" t="s">
        <v>210</v>
      </c>
      <c r="C50" t="s">
        <v>129</v>
      </c>
      <c r="D50" t="s">
        <v>141</v>
      </c>
      <c r="E50" t="s">
        <v>146</v>
      </c>
      <c r="F50" t="s">
        <v>159</v>
      </c>
      <c r="G50" t="s">
        <v>147</v>
      </c>
      <c r="H50" t="s">
        <v>206</v>
      </c>
      <c r="I50" t="s">
        <v>159</v>
      </c>
      <c r="J50" t="s">
        <v>65</v>
      </c>
      <c r="K50" t="s">
        <v>206</v>
      </c>
      <c r="L50" t="s">
        <v>146</v>
      </c>
      <c r="M50" t="s">
        <v>65</v>
      </c>
      <c r="N50" t="s">
        <v>124</v>
      </c>
      <c r="O50" t="s">
        <v>206</v>
      </c>
    </row>
    <row r="51" spans="1:15" x14ac:dyDescent="0.2">
      <c r="A51">
        <v>54</v>
      </c>
      <c r="B51" t="s">
        <v>211</v>
      </c>
      <c r="C51" t="s">
        <v>104</v>
      </c>
      <c r="D51" t="s">
        <v>65</v>
      </c>
      <c r="E51" t="s">
        <v>124</v>
      </c>
      <c r="F51" t="s">
        <v>96</v>
      </c>
      <c r="G51" t="s">
        <v>147</v>
      </c>
      <c r="H51" t="s">
        <v>108</v>
      </c>
      <c r="I51" t="s">
        <v>96</v>
      </c>
      <c r="J51" t="s">
        <v>65</v>
      </c>
      <c r="K51" t="s">
        <v>196</v>
      </c>
      <c r="L51" t="s">
        <v>104</v>
      </c>
      <c r="M51" t="s">
        <v>65</v>
      </c>
      <c r="N51" t="s">
        <v>65</v>
      </c>
      <c r="O51" t="s">
        <v>149</v>
      </c>
    </row>
  </sheetData>
  <sheetProtection insertRows="0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archetypes</vt:lpstr>
      <vt:lpstr>weighting</vt:lpstr>
      <vt:lpstr>personalities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Daire Kelly</cp:lastModifiedBy>
  <dcterms:created xsi:type="dcterms:W3CDTF">2025-07-20T10:42:34Z</dcterms:created>
  <dcterms:modified xsi:type="dcterms:W3CDTF">2025-07-26T09:20:41Z</dcterms:modified>
</cp:coreProperties>
</file>