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説明書" sheetId="1" r:id="rId4"/>
    <sheet state="visible" name="QR" sheetId="2" r:id="rId5"/>
    <sheet state="visible" name="template_data" sheetId="3" r:id="rId6"/>
    <sheet state="visible" name="LOG" sheetId="4" r:id="rId7"/>
    <sheet state="visible" name="APrZfeqG3rjBNkSwutfTubECAWT1UcT" sheetId="5" r:id="rId8"/>
    <sheet state="visible" name="APrZfereI7gngIbBfuRylYH7lEVex35" sheetId="6" r:id="rId9"/>
    <sheet state="visible" name="APrZfeqipJgC6OKwbWeIywdzafcHezN" sheetId="7" r:id="rId10"/>
    <sheet state="visible" name="APrZfeo7IGpZuhD7wZGBNmUoZAHEEiJ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これが実際にはるQR</t>
      </text>
    </comment>
  </commentList>
</comments>
</file>

<file path=xl/sharedStrings.xml><?xml version="1.0" encoding="utf-8"?>
<sst xmlns="http://schemas.openxmlformats.org/spreadsheetml/2006/main" count="329" uniqueCount="54">
  <si>
    <t>v1.1_2021.11.1</t>
  </si>
  <si>
    <r>
      <rPr>
        <sz val="11.0"/>
      </rPr>
      <t>・[</t>
    </r>
    <r>
      <rPr>
        <color rgb="FF1155CC"/>
        <sz val="11.0"/>
        <u/>
      </rPr>
      <t>template_data</t>
    </r>
    <r>
      <rPr>
        <sz val="11.0"/>
      </rPr>
      <t>]のシートをいじることでスタンプを増減可能(</t>
    </r>
    <r>
      <rPr>
        <b/>
        <sz val="11.0"/>
      </rPr>
      <t>理論上は1000でも10000でも可能</t>
    </r>
    <r>
      <rPr>
        <sz val="11.0"/>
      </rPr>
      <t xml:space="preserve">)
</t>
    </r>
    <r>
      <rPr/>
      <t xml:space="preserve">↑ただし変更前にスタンプラリーを開始した人に関しては反映されない(=各個人ごとにスタンプの数をいじることも可能)
Webデザインはいつでも文句言ってください HTML,CSSでできる範囲であれば変更できます
</t>
    </r>
    <r>
      <rPr>
        <color rgb="FF1155CC"/>
        <u/>
      </rPr>
      <t>https://github.com/m1r4i/GAS_StampRally</t>
    </r>
  </si>
  <si>
    <t>ID</t>
  </si>
  <si>
    <t>TIME</t>
  </si>
  <si>
    <t>LOCATION</t>
  </si>
  <si>
    <t>NAME</t>
  </si>
  <si>
    <t>CHECK</t>
  </si>
  <si>
    <t>合計</t>
  </si>
  <si>
    <t>取得済み</t>
  </si>
  <si>
    <t>変更ログ</t>
  </si>
  <si>
    <t>奥教室</t>
  </si>
  <si>
    <t>スタンプラリー01</t>
  </si>
  <si>
    <t>NO</t>
  </si>
  <si>
    <t>v1.1(2021/11/1) - GETしたスタンプ一覧が正しく表示されないバグを修正</t>
  </si>
  <si>
    <t>スタンプラリー02</t>
  </si>
  <si>
    <t>入り口部屋</t>
  </si>
  <si>
    <t>スタンプラリー03</t>
  </si>
  <si>
    <t>スタンプラリー04</t>
  </si>
  <si>
    <t>休憩スペース</t>
  </si>
  <si>
    <t>スタンプラリー05</t>
  </si>
  <si>
    <t>プロクラ部屋</t>
  </si>
  <si>
    <t>スタンプラリー06</t>
  </si>
  <si>
    <t>スタンプラリー07</t>
  </si>
  <si>
    <t>予備</t>
  </si>
  <si>
    <t>予備1</t>
  </si>
  <si>
    <t>予備2</t>
  </si>
  <si>
    <t>予備3</t>
  </si>
  <si>
    <t>予備4</t>
  </si>
  <si>
    <t>IDは各スタンプを判別するための番号
https://script.google.com/macros/s/AKfycbx3lNpnNRKdupe5bUhIAfaz7IezKDFHrmDRW0zbr6S0MyUZ9dfejfm0VtI2njbcqb0AHA/exec?no=1000
のように使用
文字も使用できるが「GET」のみは予約済み(使用不可)
TIMEは取得した時間が記録される
取得済みの数は自動的に反映、合計(スタンプの数)は手動で設定
CHECKの値を変更することでスタンプを付与、剥奪可能(YES / NO)</t>
  </si>
  <si>
    <t>LOCATION &amp; NAME</t>
  </si>
  <si>
    <t>スタンプを取得した場合にLOCATIONに設定した値とNAMEに設定したスタンプ名が表示されます(左)
スタンプリストにもスタンプ名(NAME)と設置場所(LOCATION)が表示されます(右)</t>
  </si>
  <si>
    <t>LOGシート</t>
  </si>
  <si>
    <t>QRコードの読み取りなどの細かいログが表示されます</t>
  </si>
  <si>
    <t>QRシート</t>
  </si>
  <si>
    <t>URLをもとにQRコードを生成するためのシートです。</t>
  </si>
  <si>
    <t>番号</t>
  </si>
  <si>
    <t>URL</t>
  </si>
  <si>
    <t>QR</t>
  </si>
  <si>
    <t>Checked</t>
  </si>
  <si>
    <t>GET</t>
  </si>
  <si>
    <t>テスト用</t>
  </si>
  <si>
    <t>リスト表示</t>
  </si>
  <si>
    <t>APrZfeqG3rjBNkSwutfTubECAWT1UcTK8v0s+kut17h3ViVSrL06biVG8y4n5parLODj/lFhZ1lc</t>
  </si>
  <si>
    <t>QR読み取り</t>
  </si>
  <si>
    <t>APrZfereI7gngIbB/fuRylYH7lEVex35GrGb07bMfONxzgU3YguZnTi194uDwKaNV7P8pw/ptRoE</t>
  </si>
  <si>
    <t>データ作成</t>
  </si>
  <si>
    <t>NULL</t>
  </si>
  <si>
    <t>スタンプGET</t>
  </si>
  <si>
    <t>yuuki_20n1200350@nnn.ed.jp</t>
  </si>
  <si>
    <t>APrZfeqipJgC/6OKwbWeIywdzafcHezNHiEGnM5kSndvQE33lpPzHIFwUtyilHusS05n9Rllc+z4</t>
  </si>
  <si>
    <t>kenzen_21n1103403@nnn.ed.jp</t>
  </si>
  <si>
    <t>APrZfeo7IGpZuh/D7wZGBNmUoZAHEEiJqCsFZd5hZoIpu//1LEsQrJryA822YDDs9HocaZDsxGLz</t>
  </si>
  <si>
    <t>mirai_21s1200294@nnn.ed.jp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</si>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</sst>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/>
    <font>
      <u/>
      <color rgb="FF0000FF"/>
    </font>
    <font>
      <color theme="1"/>
      <name val="Arial"/>
    </font>
    <font>
      <u/>
      <color rgb="FF1155CC"/>
    </font>
    <font>
      <u/>
      <color rgb="FF1155CC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6" fillId="0" fontId="3" numFmtId="0" xfId="0" applyBorder="1" applyFont="1"/>
    <xf borderId="9" fillId="0" fontId="1" numFmtId="0" xfId="0" applyAlignment="1" applyBorder="1" applyFont="1">
      <alignment readingOrder="0"/>
    </xf>
    <xf borderId="10" fillId="0" fontId="3" numFmtId="0" xfId="0" applyBorder="1" applyFont="1"/>
    <xf borderId="10" fillId="0" fontId="1" numFmtId="0" xfId="0" applyAlignment="1" applyBorder="1" applyFont="1">
      <alignment readingOrder="0"/>
    </xf>
    <xf borderId="11" fillId="0" fontId="3" numFmtId="0" xfId="0" applyBorder="1" applyFont="1"/>
    <xf borderId="0" fillId="0" fontId="1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6" numFmtId="0" xfId="0" applyFont="1"/>
    <xf borderId="12" fillId="0" fontId="1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2" fillId="0" fontId="3" numFmtId="0" xfId="0" applyBorder="1" applyFont="1"/>
    <xf borderId="0" fillId="0" fontId="1" numFmtId="164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23</xdr:row>
      <xdr:rowOff>9525</xdr:rowOff>
    </xdr:from>
    <xdr:ext cx="7019925" cy="3905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495300</xdr:colOff>
      <xdr:row>23</xdr:row>
      <xdr:rowOff>9525</xdr:rowOff>
    </xdr:from>
    <xdr:ext cx="7248525" cy="3905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86"/>
  </cols>
  <sheetData>
    <row r="1">
      <c r="A1" s="1" t="s">
        <v>0</v>
      </c>
    </row>
    <row r="2" ht="63.0" customHeight="1">
      <c r="B2" s="2" t="s">
        <v>1</v>
      </c>
    </row>
    <row r="3">
      <c r="B3" s="3"/>
      <c r="C3" s="3"/>
      <c r="D3" s="3"/>
      <c r="E3" s="3"/>
      <c r="F3" s="3"/>
      <c r="G3" s="3"/>
      <c r="H3" s="3"/>
      <c r="I3" s="3"/>
    </row>
    <row r="4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/>
      <c r="H4" s="5" t="s">
        <v>7</v>
      </c>
      <c r="I4" s="7" t="s">
        <v>8</v>
      </c>
      <c r="L4" s="1" t="s">
        <v>9</v>
      </c>
    </row>
    <row r="5">
      <c r="B5" s="8">
        <v>1000.0</v>
      </c>
      <c r="D5" s="1" t="s">
        <v>10</v>
      </c>
      <c r="E5" s="1" t="s">
        <v>11</v>
      </c>
      <c r="F5" s="1" t="s">
        <v>12</v>
      </c>
      <c r="H5" s="1">
        <v>11.0</v>
      </c>
      <c r="I5" s="9">
        <f>COUNTIF(F5:F15,"YES")</f>
        <v>0</v>
      </c>
      <c r="L5" s="10" t="s">
        <v>13</v>
      </c>
      <c r="M5" s="11"/>
      <c r="N5" s="11"/>
      <c r="O5" s="11"/>
      <c r="P5" s="11"/>
      <c r="Q5" s="11"/>
      <c r="R5" s="11"/>
      <c r="S5" s="11"/>
      <c r="T5" s="12"/>
    </row>
    <row r="6">
      <c r="B6" s="8">
        <v>1001.0</v>
      </c>
      <c r="D6" s="1" t="s">
        <v>10</v>
      </c>
      <c r="E6" s="1" t="s">
        <v>14</v>
      </c>
      <c r="F6" s="1" t="s">
        <v>12</v>
      </c>
      <c r="I6" s="9"/>
      <c r="L6" s="13"/>
      <c r="M6" s="11"/>
      <c r="N6" s="11"/>
      <c r="O6" s="11"/>
      <c r="P6" s="11"/>
      <c r="Q6" s="11"/>
      <c r="R6" s="11"/>
      <c r="S6" s="11"/>
      <c r="T6" s="12"/>
    </row>
    <row r="7">
      <c r="B7" s="8">
        <v>1002.0</v>
      </c>
      <c r="D7" s="1" t="s">
        <v>15</v>
      </c>
      <c r="E7" s="1" t="s">
        <v>16</v>
      </c>
      <c r="F7" s="1" t="s">
        <v>12</v>
      </c>
      <c r="I7" s="9"/>
      <c r="L7" s="13"/>
      <c r="M7" s="11"/>
      <c r="N7" s="11"/>
      <c r="O7" s="11"/>
      <c r="P7" s="11"/>
      <c r="Q7" s="11"/>
      <c r="R7" s="11"/>
      <c r="S7" s="11"/>
      <c r="T7" s="12"/>
    </row>
    <row r="8">
      <c r="B8" s="8">
        <v>1003.0</v>
      </c>
      <c r="D8" s="1" t="s">
        <v>15</v>
      </c>
      <c r="E8" s="1" t="s">
        <v>17</v>
      </c>
      <c r="F8" s="1" t="s">
        <v>12</v>
      </c>
      <c r="I8" s="9"/>
      <c r="L8" s="13"/>
      <c r="M8" s="11"/>
      <c r="N8" s="11"/>
      <c r="O8" s="11"/>
      <c r="P8" s="11"/>
      <c r="Q8" s="11"/>
      <c r="R8" s="11"/>
      <c r="S8" s="11"/>
      <c r="T8" s="12"/>
    </row>
    <row r="9">
      <c r="B9" s="8">
        <v>1004.0</v>
      </c>
      <c r="D9" s="1" t="s">
        <v>18</v>
      </c>
      <c r="E9" s="1" t="s">
        <v>19</v>
      </c>
      <c r="F9" s="1" t="s">
        <v>12</v>
      </c>
      <c r="I9" s="9"/>
      <c r="L9" s="13"/>
      <c r="M9" s="11"/>
      <c r="N9" s="11"/>
      <c r="O9" s="11"/>
      <c r="P9" s="11"/>
      <c r="Q9" s="11"/>
      <c r="R9" s="11"/>
      <c r="S9" s="11"/>
      <c r="T9" s="12"/>
    </row>
    <row r="10">
      <c r="B10" s="8">
        <v>1005.0</v>
      </c>
      <c r="D10" s="1" t="s">
        <v>20</v>
      </c>
      <c r="E10" s="1" t="s">
        <v>21</v>
      </c>
      <c r="F10" s="1" t="s">
        <v>12</v>
      </c>
      <c r="I10" s="9"/>
      <c r="L10" s="13"/>
      <c r="M10" s="11"/>
      <c r="N10" s="11"/>
      <c r="O10" s="11"/>
      <c r="P10" s="11"/>
      <c r="Q10" s="11"/>
      <c r="R10" s="11"/>
      <c r="S10" s="11"/>
      <c r="T10" s="12"/>
    </row>
    <row r="11">
      <c r="B11" s="8">
        <v>1006.0</v>
      </c>
      <c r="D11" s="1" t="s">
        <v>20</v>
      </c>
      <c r="E11" s="1" t="s">
        <v>22</v>
      </c>
      <c r="F11" s="1" t="s">
        <v>12</v>
      </c>
      <c r="I11" s="9"/>
      <c r="L11" s="13"/>
      <c r="M11" s="11"/>
      <c r="N11" s="11"/>
      <c r="O11" s="11"/>
      <c r="P11" s="11"/>
      <c r="Q11" s="11"/>
      <c r="R11" s="11"/>
      <c r="S11" s="11"/>
      <c r="T11" s="12"/>
    </row>
    <row r="12">
      <c r="B12" s="8">
        <v>1007.0</v>
      </c>
      <c r="D12" s="1" t="s">
        <v>23</v>
      </c>
      <c r="E12" s="1" t="s">
        <v>24</v>
      </c>
      <c r="F12" s="1" t="s">
        <v>12</v>
      </c>
      <c r="I12" s="9"/>
      <c r="L12" s="13"/>
      <c r="M12" s="11"/>
      <c r="N12" s="11"/>
      <c r="O12" s="11"/>
      <c r="P12" s="11"/>
      <c r="Q12" s="11"/>
      <c r="R12" s="11"/>
      <c r="S12" s="11"/>
      <c r="T12" s="12"/>
    </row>
    <row r="13">
      <c r="B13" s="8">
        <v>1008.0</v>
      </c>
      <c r="D13" s="1" t="s">
        <v>23</v>
      </c>
      <c r="E13" s="1" t="s">
        <v>25</v>
      </c>
      <c r="F13" s="1" t="s">
        <v>12</v>
      </c>
      <c r="I13" s="9"/>
      <c r="L13" s="13"/>
      <c r="M13" s="11"/>
      <c r="N13" s="11"/>
      <c r="O13" s="11"/>
      <c r="P13" s="11"/>
      <c r="Q13" s="11"/>
      <c r="R13" s="11"/>
      <c r="S13" s="11"/>
      <c r="T13" s="12"/>
    </row>
    <row r="14">
      <c r="B14" s="8">
        <v>1009.0</v>
      </c>
      <c r="D14" s="1" t="s">
        <v>23</v>
      </c>
      <c r="E14" s="1" t="s">
        <v>26</v>
      </c>
      <c r="F14" s="1" t="s">
        <v>12</v>
      </c>
      <c r="I14" s="9"/>
      <c r="L14" s="13"/>
      <c r="M14" s="11"/>
      <c r="N14" s="11"/>
      <c r="O14" s="11"/>
      <c r="P14" s="11"/>
      <c r="Q14" s="11"/>
      <c r="R14" s="11"/>
      <c r="S14" s="11"/>
      <c r="T14" s="12"/>
    </row>
    <row r="15">
      <c r="B15" s="14">
        <v>1010.0</v>
      </c>
      <c r="C15" s="15"/>
      <c r="D15" s="16" t="s">
        <v>23</v>
      </c>
      <c r="E15" s="16" t="s">
        <v>27</v>
      </c>
      <c r="F15" s="16" t="s">
        <v>12</v>
      </c>
      <c r="G15" s="15"/>
      <c r="H15" s="15"/>
      <c r="I15" s="17"/>
    </row>
    <row r="16">
      <c r="B16" s="3"/>
      <c r="C16" s="3"/>
      <c r="D16" s="3"/>
      <c r="E16" s="3"/>
      <c r="F16" s="3"/>
      <c r="G16" s="3"/>
      <c r="H16" s="3"/>
      <c r="I16" s="3"/>
    </row>
    <row r="17">
      <c r="B17" s="3" t="s">
        <v>28</v>
      </c>
    </row>
    <row r="21" ht="51.75" customHeight="1"/>
    <row r="22">
      <c r="B22" s="3"/>
      <c r="C22" s="3"/>
      <c r="D22" s="3"/>
      <c r="E22" s="3"/>
      <c r="F22" s="3"/>
      <c r="G22" s="3"/>
      <c r="H22" s="3"/>
      <c r="I22" s="3"/>
    </row>
    <row r="23">
      <c r="B23" s="18" t="s">
        <v>29</v>
      </c>
      <c r="C23" s="3"/>
      <c r="D23" s="3"/>
      <c r="E23" s="3"/>
      <c r="F23" s="3"/>
      <c r="G23" s="3"/>
      <c r="H23" s="3"/>
      <c r="I23" s="3"/>
    </row>
    <row r="24">
      <c r="B24" s="3"/>
      <c r="C24" s="3"/>
      <c r="D24" s="3"/>
      <c r="E24" s="3"/>
      <c r="F24" s="3"/>
      <c r="G24" s="3"/>
      <c r="H24" s="3"/>
      <c r="I24" s="3"/>
    </row>
    <row r="25">
      <c r="B25" s="3"/>
      <c r="C25" s="3"/>
      <c r="D25" s="3"/>
      <c r="E25" s="3"/>
      <c r="F25" s="3"/>
      <c r="G25" s="3"/>
      <c r="H25" s="3"/>
      <c r="I25" s="3"/>
    </row>
    <row r="26">
      <c r="B26" s="3"/>
      <c r="C26" s="3"/>
      <c r="D26" s="3"/>
      <c r="E26" s="3"/>
      <c r="F26" s="3"/>
      <c r="G26" s="3"/>
      <c r="H26" s="3"/>
      <c r="I26" s="3"/>
    </row>
    <row r="27">
      <c r="B27" s="3"/>
      <c r="C27" s="3"/>
      <c r="D27" s="3"/>
      <c r="E27" s="3"/>
      <c r="F27" s="3"/>
      <c r="G27" s="3"/>
      <c r="H27" s="3"/>
      <c r="I27" s="3"/>
    </row>
    <row r="28">
      <c r="B28" s="3"/>
      <c r="C28" s="3"/>
      <c r="D28" s="3"/>
      <c r="E28" s="3"/>
      <c r="F28" s="3"/>
      <c r="G28" s="3"/>
      <c r="H28" s="3"/>
      <c r="I28" s="3"/>
    </row>
    <row r="29">
      <c r="B29" s="3"/>
      <c r="C29" s="3"/>
      <c r="D29" s="3"/>
      <c r="E29" s="3"/>
      <c r="F29" s="3"/>
      <c r="G29" s="3"/>
      <c r="H29" s="3"/>
      <c r="I29" s="3"/>
    </row>
    <row r="45">
      <c r="B45" s="3" t="s">
        <v>30</v>
      </c>
    </row>
    <row r="58">
      <c r="B58" s="19" t="s">
        <v>31</v>
      </c>
    </row>
    <row r="59">
      <c r="B59" s="3" t="s">
        <v>32</v>
      </c>
    </row>
    <row r="61">
      <c r="B61" s="3"/>
      <c r="C61" s="3"/>
      <c r="D61" s="3"/>
      <c r="E61" s="3"/>
      <c r="F61" s="3"/>
      <c r="G61" s="3"/>
      <c r="H61" s="3"/>
      <c r="I61" s="3"/>
    </row>
    <row r="62">
      <c r="B62" s="20" t="s">
        <v>33</v>
      </c>
      <c r="C62" s="3"/>
      <c r="D62" s="3"/>
      <c r="E62" s="3"/>
      <c r="F62" s="3"/>
      <c r="G62" s="3"/>
      <c r="H62" s="3"/>
      <c r="I62" s="3"/>
    </row>
    <row r="63">
      <c r="B63" s="3" t="s">
        <v>34</v>
      </c>
    </row>
    <row r="71">
      <c r="B71" s="3"/>
      <c r="C71" s="3"/>
      <c r="D71" s="3"/>
      <c r="E71" s="3"/>
      <c r="F71" s="3"/>
      <c r="G71" s="3"/>
      <c r="H71" s="3"/>
      <c r="I71" s="3"/>
    </row>
  </sheetData>
  <mergeCells count="15">
    <mergeCell ref="L7:T7"/>
    <mergeCell ref="L8:T8"/>
    <mergeCell ref="L9:T9"/>
    <mergeCell ref="L10:T10"/>
    <mergeCell ref="L11:T11"/>
    <mergeCell ref="L12:T12"/>
    <mergeCell ref="L13:T13"/>
    <mergeCell ref="L14:T14"/>
    <mergeCell ref="B17:K21"/>
    <mergeCell ref="B2:K2"/>
    <mergeCell ref="B45:I56"/>
    <mergeCell ref="B59:I60"/>
    <mergeCell ref="B63:I70"/>
    <mergeCell ref="L6:T6"/>
    <mergeCell ref="L5:T5"/>
  </mergeCells>
  <hyperlinks>
    <hyperlink display="・[template_data]のシートをいじることでスタンプを増減可能(理論上は1000でも10000でも可能)&#10;↑ただし変更前にスタンプラリーを開始した人に関しては反映されない(=各個人ごとにスタンプの数をいじることも可能)&#10;Webデザインはいつでも文句言ってください HTML,CSSでできる範囲であれば変更できます&#10;https://github.com/m1r4i/GAS_StampRally" location="template_data!A1" ref="B2"/>
    <hyperlink display="LOGシート" location="LOG!A1" ref="B58"/>
    <hyperlink display="QRシート" location="QR!A1" ref="B6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0.29"/>
    <col customWidth="1" min="4" max="4" width="29.71"/>
  </cols>
  <sheetData>
    <row r="1">
      <c r="A1" s="21" t="s">
        <v>35</v>
      </c>
      <c r="B1" s="21" t="s">
        <v>36</v>
      </c>
      <c r="C1" s="21" t="s">
        <v>37</v>
      </c>
      <c r="D1" s="21" t="s">
        <v>38</v>
      </c>
    </row>
    <row r="2" ht="66.75" customHeight="1">
      <c r="A2" s="21">
        <v>1000.0</v>
      </c>
      <c r="B2" s="19" t="str">
        <f t="shared" ref="B2:B13" si="1">"https://script.google.com/macros/s/AKfycbx3lNpnNRKdupe5bUhIAfaz7IezKDFHrmDRW0zbr6S0MyUZ9dfejfm0VtI2njbcqb0AHA/exec?no=" &amp; A2</f>
        <v>https://script.google.com/macros/s/AKfycbx3lNpnNRKdupe5bUhIAfaz7IezKDFHrmDRW0zbr6S0MyUZ9dfejfm0VtI2njbcqb0AHA/exec?no=1000</v>
      </c>
      <c r="C2" s="22" t="str">
        <f t="shared" ref="C2:C6" si="2">image("https://chart.apis.google.com/chart?chs=200x200&amp;cht=qr&amp;chl=" &amp;B2)</f>
        <v/>
      </c>
      <c r="D2" s="21"/>
    </row>
    <row r="3" ht="66.0" customHeight="1">
      <c r="A3" s="21">
        <v>1001.0</v>
      </c>
      <c r="B3" s="23" t="str">
        <f t="shared" si="1"/>
        <v>https://script.google.com/macros/s/AKfycbx3lNpnNRKdupe5bUhIAfaz7IezKDFHrmDRW0zbr6S0MyUZ9dfejfm0VtI2njbcqb0AHA/exec?no=1001</v>
      </c>
      <c r="C3" s="22" t="str">
        <f t="shared" si="2"/>
        <v/>
      </c>
    </row>
    <row r="4" ht="63.75" customHeight="1">
      <c r="A4" s="21">
        <v>1002.0</v>
      </c>
      <c r="B4" s="23" t="str">
        <f t="shared" si="1"/>
        <v>https://script.google.com/macros/s/AKfycbx3lNpnNRKdupe5bUhIAfaz7IezKDFHrmDRW0zbr6S0MyUZ9dfejfm0VtI2njbcqb0AHA/exec?no=1002</v>
      </c>
      <c r="C4" s="22" t="str">
        <f t="shared" si="2"/>
        <v/>
      </c>
    </row>
    <row r="5" ht="65.25" customHeight="1">
      <c r="A5" s="21">
        <v>1003.0</v>
      </c>
      <c r="B5" s="23" t="str">
        <f t="shared" si="1"/>
        <v>https://script.google.com/macros/s/AKfycbx3lNpnNRKdupe5bUhIAfaz7IezKDFHrmDRW0zbr6S0MyUZ9dfejfm0VtI2njbcqb0AHA/exec?no=1003</v>
      </c>
      <c r="C5" s="22" t="str">
        <f t="shared" si="2"/>
        <v/>
      </c>
    </row>
    <row r="6" ht="66.75" customHeight="1">
      <c r="A6" s="21">
        <v>1004.0</v>
      </c>
      <c r="B6" s="23" t="str">
        <f t="shared" si="1"/>
        <v>https://script.google.com/macros/s/AKfycbx3lNpnNRKdupe5bUhIAfaz7IezKDFHrmDRW0zbr6S0MyUZ9dfejfm0VtI2njbcqb0AHA/exec?no=1004</v>
      </c>
      <c r="C6" s="22" t="str">
        <f t="shared" si="2"/>
        <v/>
      </c>
    </row>
    <row r="7" ht="67.5" customHeight="1">
      <c r="A7" s="21">
        <v>1005.0</v>
      </c>
      <c r="B7" s="23" t="str">
        <f t="shared" si="1"/>
        <v>https://script.google.com/macros/s/AKfycbx3lNpnNRKdupe5bUhIAfaz7IezKDFHrmDRW0zbr6S0MyUZ9dfejfm0VtI2njbcqb0AHA/exec?no=1005</v>
      </c>
      <c r="C7" s="22" t="str">
        <f>image("https://chart.apis.google.com/chart?chs=200x200&amp;cht=qr&amp;chl=" &amp;B6)</f>
        <v/>
      </c>
    </row>
    <row r="8" ht="66.75" customHeight="1">
      <c r="A8" s="21">
        <v>1006.0</v>
      </c>
      <c r="B8" s="23" t="str">
        <f t="shared" si="1"/>
        <v>https://script.google.com/macros/s/AKfycbx3lNpnNRKdupe5bUhIAfaz7IezKDFHrmDRW0zbr6S0MyUZ9dfejfm0VtI2njbcqb0AHA/exec?no=1006</v>
      </c>
      <c r="C8" s="22" t="str">
        <f t="shared" ref="C8:C13" si="3">image("https://chart.apis.google.com/chart?chs=200x200&amp;cht=qr&amp;chl=" &amp;B8)</f>
        <v/>
      </c>
    </row>
    <row r="9" ht="69.0" customHeight="1">
      <c r="A9" s="21">
        <v>1007.0</v>
      </c>
      <c r="B9" s="23" t="str">
        <f t="shared" si="1"/>
        <v>https://script.google.com/macros/s/AKfycbx3lNpnNRKdupe5bUhIAfaz7IezKDFHrmDRW0zbr6S0MyUZ9dfejfm0VtI2njbcqb0AHA/exec?no=1007</v>
      </c>
      <c r="C9" s="22" t="str">
        <f t="shared" si="3"/>
        <v/>
      </c>
    </row>
    <row r="10" ht="66.0" customHeight="1">
      <c r="A10" s="21">
        <v>1008.0</v>
      </c>
      <c r="B10" s="23" t="str">
        <f t="shared" si="1"/>
        <v>https://script.google.com/macros/s/AKfycbx3lNpnNRKdupe5bUhIAfaz7IezKDFHrmDRW0zbr6S0MyUZ9dfejfm0VtI2njbcqb0AHA/exec?no=1008</v>
      </c>
      <c r="C10" s="22" t="str">
        <f t="shared" si="3"/>
        <v/>
      </c>
    </row>
    <row r="11" ht="64.5" customHeight="1">
      <c r="A11" s="21">
        <v>1009.0</v>
      </c>
      <c r="B11" s="23" t="str">
        <f t="shared" si="1"/>
        <v>https://script.google.com/macros/s/AKfycbx3lNpnNRKdupe5bUhIAfaz7IezKDFHrmDRW0zbr6S0MyUZ9dfejfm0VtI2njbcqb0AHA/exec?no=1009</v>
      </c>
      <c r="C11" s="22" t="str">
        <f t="shared" si="3"/>
        <v/>
      </c>
    </row>
    <row r="12" ht="63.0" customHeight="1">
      <c r="A12" s="21">
        <v>1010.0</v>
      </c>
      <c r="B12" s="23" t="str">
        <f t="shared" si="1"/>
        <v>https://script.google.com/macros/s/AKfycbx3lNpnNRKdupe5bUhIAfaz7IezKDFHrmDRW0zbr6S0MyUZ9dfejfm0VtI2njbcqb0AHA/exec?no=1010</v>
      </c>
      <c r="C12" s="22" t="str">
        <f t="shared" si="3"/>
        <v/>
      </c>
    </row>
    <row r="13" ht="66.0" customHeight="1">
      <c r="A13" s="21" t="s">
        <v>39</v>
      </c>
      <c r="B13" s="23" t="str">
        <f t="shared" si="1"/>
        <v>https://script.google.com/macros/s/AKfycbx3lNpnNRKdupe5bUhIAfaz7IezKDFHrmDRW0zbr6S0MyUZ9dfejfm0VtI2njbcqb0AHA/exec?no=GET</v>
      </c>
      <c r="C13" s="22" t="str">
        <f t="shared" si="3"/>
        <v/>
      </c>
    </row>
    <row r="14" ht="72.0" customHeight="1"/>
    <row r="15" ht="80.25" customHeight="1">
      <c r="A15" s="24">
        <v>1000.0</v>
      </c>
      <c r="B15" s="25" t="str">
        <f>"https://script.google.com/macros/s/AKfycbz4KK3c-kc8jOCA8NLLieKcJ3voUM8Zx_qQadZZde-i0xw4NBQr-fzxUBZN5JlNa1WHXw/exec?no=" &amp; A15</f>
        <v>https://script.google.com/macros/s/AKfycbz4KK3c-kc8jOCA8NLLieKcJ3voUM8Zx_qQadZZde-i0xw4NBQr-fzxUBZN5JlNa1WHXw/exec?no=1000</v>
      </c>
      <c r="C15" s="26" t="str">
        <f>image("https://chart.apis.google.com/chart?chs=200x200&amp;cht=qr&amp;chl=" &amp;B15)</f>
        <v/>
      </c>
      <c r="D15" s="24" t="s">
        <v>40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21" t="s">
        <v>2</v>
      </c>
      <c r="B1" s="21" t="s">
        <v>3</v>
      </c>
      <c r="C1" s="21" t="s">
        <v>4</v>
      </c>
      <c r="D1" s="21" t="s">
        <v>5</v>
      </c>
      <c r="E1" s="21" t="s">
        <v>6</v>
      </c>
      <c r="G1" s="21" t="s">
        <v>7</v>
      </c>
      <c r="H1" s="21" t="s">
        <v>8</v>
      </c>
    </row>
    <row r="2">
      <c r="A2" s="21">
        <v>1000.0</v>
      </c>
      <c r="C2" s="21" t="s">
        <v>10</v>
      </c>
      <c r="D2" s="21" t="s">
        <v>11</v>
      </c>
      <c r="E2" s="21" t="s">
        <v>12</v>
      </c>
      <c r="G2" s="21">
        <v>11.0</v>
      </c>
      <c r="H2" s="22">
        <f>COUNTIF(E1:E100,"YES")</f>
        <v>0</v>
      </c>
    </row>
    <row r="3">
      <c r="A3" s="21">
        <v>1001.0</v>
      </c>
      <c r="C3" s="21" t="s">
        <v>10</v>
      </c>
      <c r="D3" s="21" t="s">
        <v>14</v>
      </c>
      <c r="E3" s="21" t="s">
        <v>12</v>
      </c>
    </row>
    <row r="4">
      <c r="A4" s="21">
        <v>1002.0</v>
      </c>
      <c r="C4" s="21" t="s">
        <v>15</v>
      </c>
      <c r="D4" s="21" t="s">
        <v>16</v>
      </c>
      <c r="E4" s="21" t="s">
        <v>12</v>
      </c>
    </row>
    <row r="5">
      <c r="A5" s="21">
        <v>1003.0</v>
      </c>
      <c r="C5" s="21" t="s">
        <v>15</v>
      </c>
      <c r="D5" s="21" t="s">
        <v>17</v>
      </c>
      <c r="E5" s="21" t="s">
        <v>12</v>
      </c>
    </row>
    <row r="6">
      <c r="A6" s="21">
        <v>1004.0</v>
      </c>
      <c r="C6" s="21" t="s">
        <v>18</v>
      </c>
      <c r="D6" s="21" t="s">
        <v>19</v>
      </c>
      <c r="E6" s="21" t="s">
        <v>12</v>
      </c>
    </row>
    <row r="7">
      <c r="A7" s="21">
        <v>1005.0</v>
      </c>
      <c r="C7" s="21" t="s">
        <v>20</v>
      </c>
      <c r="D7" s="21" t="s">
        <v>21</v>
      </c>
      <c r="E7" s="21" t="s">
        <v>12</v>
      </c>
    </row>
    <row r="8">
      <c r="A8" s="21">
        <v>1006.0</v>
      </c>
      <c r="C8" s="21" t="s">
        <v>20</v>
      </c>
      <c r="D8" s="21" t="s">
        <v>22</v>
      </c>
      <c r="E8" s="21" t="s">
        <v>12</v>
      </c>
    </row>
    <row r="9">
      <c r="A9" s="21">
        <v>1007.0</v>
      </c>
      <c r="C9" s="21" t="s">
        <v>23</v>
      </c>
      <c r="D9" s="21" t="s">
        <v>24</v>
      </c>
      <c r="E9" s="21" t="s">
        <v>12</v>
      </c>
    </row>
    <row r="10">
      <c r="A10" s="21">
        <v>1008.0</v>
      </c>
      <c r="C10" s="21" t="s">
        <v>23</v>
      </c>
      <c r="D10" s="21" t="s">
        <v>25</v>
      </c>
      <c r="E10" s="21" t="s">
        <v>12</v>
      </c>
    </row>
    <row r="11">
      <c r="A11" s="21">
        <v>1009.0</v>
      </c>
      <c r="C11" s="21" t="s">
        <v>23</v>
      </c>
      <c r="D11" s="21" t="s">
        <v>26</v>
      </c>
      <c r="E11" s="21" t="s">
        <v>12</v>
      </c>
    </row>
    <row r="12">
      <c r="A12" s="21">
        <v>1010.0</v>
      </c>
      <c r="C12" s="21" t="s">
        <v>23</v>
      </c>
      <c r="D12" s="21" t="s">
        <v>27</v>
      </c>
      <c r="E12" s="21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41</v>
      </c>
      <c r="B1" s="27">
        <v>44501.70482993056</v>
      </c>
      <c r="D1" s="21" t="s">
        <v>42</v>
      </c>
    </row>
    <row r="2">
      <c r="A2" s="21" t="s">
        <v>43</v>
      </c>
      <c r="B2" s="27">
        <v>44501.70485891204</v>
      </c>
      <c r="C2" s="21">
        <v>1000.0</v>
      </c>
      <c r="D2" s="21" t="s">
        <v>42</v>
      </c>
    </row>
    <row r="3">
      <c r="A3" s="21" t="s">
        <v>43</v>
      </c>
      <c r="B3" s="27">
        <v>44501.71062327546</v>
      </c>
      <c r="C3" s="21">
        <v>1001.0</v>
      </c>
      <c r="D3" s="21" t="s">
        <v>44</v>
      </c>
    </row>
    <row r="4">
      <c r="A4" s="21" t="s">
        <v>45</v>
      </c>
      <c r="B4" s="27">
        <v>44501.7106249537</v>
      </c>
      <c r="C4" s="21" t="s">
        <v>46</v>
      </c>
      <c r="D4" s="21" t="s">
        <v>44</v>
      </c>
    </row>
    <row r="5">
      <c r="A5" s="21" t="s">
        <v>47</v>
      </c>
      <c r="B5" s="27">
        <v>44501.71062327546</v>
      </c>
      <c r="C5" s="21">
        <v>1001.0</v>
      </c>
      <c r="D5" s="21" t="s">
        <v>44</v>
      </c>
    </row>
    <row r="6">
      <c r="A6" s="21" t="s">
        <v>41</v>
      </c>
      <c r="B6" s="27">
        <v>44501.71071269676</v>
      </c>
      <c r="D6" s="21" t="s">
        <v>48</v>
      </c>
    </row>
    <row r="7">
      <c r="A7" s="21" t="s">
        <v>45</v>
      </c>
      <c r="B7" s="27">
        <v>44501.710713657405</v>
      </c>
      <c r="C7" s="21" t="s">
        <v>46</v>
      </c>
      <c r="D7" s="21" t="s">
        <v>48</v>
      </c>
    </row>
    <row r="8">
      <c r="A8" s="21" t="s">
        <v>43</v>
      </c>
      <c r="B8" s="27">
        <v>44501.71234716436</v>
      </c>
      <c r="C8" s="21">
        <v>1000.0</v>
      </c>
      <c r="D8" s="21" t="s">
        <v>49</v>
      </c>
    </row>
    <row r="9">
      <c r="A9" s="21" t="s">
        <v>45</v>
      </c>
      <c r="B9" s="27">
        <v>44501.712348125</v>
      </c>
      <c r="C9" s="21" t="s">
        <v>46</v>
      </c>
      <c r="D9" s="21" t="s">
        <v>49</v>
      </c>
    </row>
    <row r="10">
      <c r="A10" s="21" t="s">
        <v>47</v>
      </c>
      <c r="B10" s="27">
        <v>44501.71234716436</v>
      </c>
      <c r="C10" s="21">
        <v>1000.0</v>
      </c>
      <c r="D10" s="21" t="s">
        <v>49</v>
      </c>
    </row>
    <row r="11">
      <c r="A11" s="21" t="s">
        <v>41</v>
      </c>
      <c r="B11" s="27">
        <v>44501.71242924768</v>
      </c>
      <c r="D11" s="21" t="s">
        <v>50</v>
      </c>
    </row>
    <row r="12">
      <c r="A12" s="21" t="s">
        <v>45</v>
      </c>
      <c r="B12" s="27">
        <v>44501.71243023148</v>
      </c>
      <c r="C12" s="21" t="s">
        <v>46</v>
      </c>
      <c r="D12" s="21" t="s">
        <v>50</v>
      </c>
    </row>
    <row r="13">
      <c r="A13" s="21" t="s">
        <v>41</v>
      </c>
      <c r="B13" s="27">
        <v>44501.71244224537</v>
      </c>
      <c r="D13" s="21" t="s">
        <v>50</v>
      </c>
    </row>
    <row r="14">
      <c r="A14" s="21" t="s">
        <v>41</v>
      </c>
      <c r="B14" s="27">
        <v>44501.71244827546</v>
      </c>
      <c r="D14" s="21" t="s">
        <v>50</v>
      </c>
    </row>
    <row r="15">
      <c r="A15" s="21" t="s">
        <v>41</v>
      </c>
      <c r="B15" s="27">
        <v>44501.712451377316</v>
      </c>
      <c r="D15" s="21" t="s">
        <v>50</v>
      </c>
    </row>
    <row r="16">
      <c r="A16" s="21" t="s">
        <v>43</v>
      </c>
      <c r="B16" s="27">
        <v>44501.71256543981</v>
      </c>
      <c r="C16" s="21">
        <v>1001.0</v>
      </c>
      <c r="D16" s="21" t="s">
        <v>49</v>
      </c>
    </row>
    <row r="17">
      <c r="A17" s="21" t="s">
        <v>47</v>
      </c>
      <c r="B17" s="27">
        <v>44501.71256543981</v>
      </c>
      <c r="C17" s="21">
        <v>1001.0</v>
      </c>
      <c r="D17" s="21" t="s">
        <v>49</v>
      </c>
    </row>
    <row r="18">
      <c r="A18" s="21" t="s">
        <v>41</v>
      </c>
      <c r="B18" s="27">
        <v>44501.71260425926</v>
      </c>
      <c r="D18" s="21" t="s">
        <v>50</v>
      </c>
    </row>
    <row r="19">
      <c r="A19" s="21" t="s">
        <v>41</v>
      </c>
      <c r="B19" s="27">
        <v>44501.71260775463</v>
      </c>
      <c r="D19" s="21" t="s">
        <v>50</v>
      </c>
    </row>
    <row r="20">
      <c r="A20" s="21" t="s">
        <v>43</v>
      </c>
      <c r="B20" s="27">
        <v>44501.71273648148</v>
      </c>
      <c r="C20" s="21">
        <v>1002.0</v>
      </c>
      <c r="D20" s="21" t="s">
        <v>49</v>
      </c>
    </row>
    <row r="21">
      <c r="A21" s="21" t="s">
        <v>47</v>
      </c>
      <c r="B21" s="27">
        <v>44501.71273648148</v>
      </c>
      <c r="C21" s="21">
        <v>1002.0</v>
      </c>
      <c r="D21" s="21" t="s">
        <v>49</v>
      </c>
    </row>
    <row r="22">
      <c r="A22" s="21" t="s">
        <v>43</v>
      </c>
      <c r="B22" s="27">
        <v>44501.713759756945</v>
      </c>
      <c r="C22" s="21">
        <v>1001.0</v>
      </c>
      <c r="D22" s="21" t="s">
        <v>51</v>
      </c>
    </row>
    <row r="23">
      <c r="A23" s="21" t="s">
        <v>45</v>
      </c>
      <c r="B23" s="27">
        <v>44501.71376082176</v>
      </c>
      <c r="C23" s="21" t="s">
        <v>46</v>
      </c>
      <c r="D23" s="21" t="s">
        <v>51</v>
      </c>
    </row>
    <row r="24">
      <c r="A24" s="21" t="s">
        <v>47</v>
      </c>
      <c r="B24" s="27">
        <v>44501.713759756945</v>
      </c>
      <c r="C24" s="21">
        <v>1001.0</v>
      </c>
      <c r="D24" s="21" t="s">
        <v>51</v>
      </c>
    </row>
    <row r="25">
      <c r="A25" s="21" t="s">
        <v>41</v>
      </c>
      <c r="B25" s="27">
        <v>44501.71385866898</v>
      </c>
      <c r="D25" s="21" t="s">
        <v>52</v>
      </c>
    </row>
    <row r="26">
      <c r="A26" s="21" t="s">
        <v>45</v>
      </c>
      <c r="B26" s="27">
        <v>44501.7138596875</v>
      </c>
      <c r="C26" s="21" t="s">
        <v>46</v>
      </c>
      <c r="D26" s="21" t="s">
        <v>52</v>
      </c>
    </row>
    <row r="27">
      <c r="A27" s="21" t="s">
        <v>43</v>
      </c>
      <c r="B27" s="27">
        <v>44501.71392896991</v>
      </c>
      <c r="C27" s="21">
        <v>1001.0</v>
      </c>
      <c r="D27" s="21" t="s">
        <v>51</v>
      </c>
    </row>
    <row r="28">
      <c r="A28" s="21" t="s">
        <v>43</v>
      </c>
      <c r="B28" s="27">
        <v>44501.71412725694</v>
      </c>
      <c r="C28" s="21">
        <v>1000.0</v>
      </c>
      <c r="D28" s="21" t="s">
        <v>42</v>
      </c>
    </row>
    <row r="29">
      <c r="A29" s="21" t="s">
        <v>41</v>
      </c>
      <c r="B29" s="27">
        <v>44501.714158159724</v>
      </c>
      <c r="D29" s="21" t="s">
        <v>51</v>
      </c>
    </row>
    <row r="30">
      <c r="A30" s="21" t="s">
        <v>43</v>
      </c>
      <c r="B30" s="27">
        <v>44501.714205868055</v>
      </c>
      <c r="C30" s="21">
        <v>1000.0</v>
      </c>
      <c r="D30" s="21" t="s">
        <v>42</v>
      </c>
    </row>
    <row r="31">
      <c r="A31" s="21" t="s">
        <v>43</v>
      </c>
      <c r="B31" s="27">
        <v>44501.714878125</v>
      </c>
      <c r="C31" s="21">
        <v>1000.0</v>
      </c>
      <c r="D31" s="21" t="s">
        <v>44</v>
      </c>
    </row>
    <row r="32">
      <c r="A32" s="21" t="s">
        <v>47</v>
      </c>
      <c r="B32" s="27">
        <v>44501.714878125</v>
      </c>
      <c r="C32" s="21">
        <v>1000.0</v>
      </c>
      <c r="D32" s="21" t="s">
        <v>44</v>
      </c>
    </row>
    <row r="33">
      <c r="A33" s="21" t="s">
        <v>41</v>
      </c>
      <c r="B33" s="27">
        <v>44501.71495519676</v>
      </c>
      <c r="D33" s="21" t="s">
        <v>44</v>
      </c>
    </row>
    <row r="34">
      <c r="B34" s="27"/>
    </row>
    <row r="35">
      <c r="B35" s="27"/>
    </row>
    <row r="36">
      <c r="B36" s="27"/>
    </row>
    <row r="37">
      <c r="B37" s="27"/>
    </row>
    <row r="38">
      <c r="B38" s="27"/>
    </row>
    <row r="39">
      <c r="B39" s="27"/>
    </row>
    <row r="40">
      <c r="B40" s="27"/>
    </row>
    <row r="41">
      <c r="B41" s="27"/>
    </row>
    <row r="42">
      <c r="B42" s="27"/>
    </row>
    <row r="43">
      <c r="B43" s="27"/>
    </row>
    <row r="44">
      <c r="B44" s="27"/>
    </row>
    <row r="45">
      <c r="B45" s="27"/>
    </row>
    <row r="46">
      <c r="B46" s="27"/>
    </row>
    <row r="47">
      <c r="B47" s="27"/>
    </row>
    <row r="48">
      <c r="B48" s="27"/>
    </row>
    <row r="49">
      <c r="B49" s="27"/>
    </row>
    <row r="50">
      <c r="B50" s="27"/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21" t="s">
        <v>2</v>
      </c>
      <c r="B1" s="21" t="s">
        <v>3</v>
      </c>
      <c r="C1" s="21" t="s">
        <v>4</v>
      </c>
      <c r="D1" s="21" t="s">
        <v>5</v>
      </c>
      <c r="E1" s="21" t="s">
        <v>6</v>
      </c>
      <c r="G1" s="21" t="s">
        <v>7</v>
      </c>
      <c r="H1" s="21" t="s">
        <v>8</v>
      </c>
    </row>
    <row r="2">
      <c r="A2" s="21">
        <v>1000.0</v>
      </c>
      <c r="B2" s="28">
        <v>44501.69965435185</v>
      </c>
      <c r="C2" s="21" t="s">
        <v>10</v>
      </c>
      <c r="D2" s="21" t="s">
        <v>11</v>
      </c>
      <c r="E2" s="1" t="s">
        <v>53</v>
      </c>
      <c r="G2" s="21">
        <v>11.0</v>
      </c>
      <c r="H2" s="22">
        <f>COUNTIF(E1:E100,"YES")</f>
        <v>1</v>
      </c>
    </row>
    <row r="3">
      <c r="A3" s="21">
        <v>1001.0</v>
      </c>
      <c r="C3" s="21" t="s">
        <v>10</v>
      </c>
      <c r="D3" s="21" t="s">
        <v>14</v>
      </c>
      <c r="E3" s="21" t="s">
        <v>12</v>
      </c>
    </row>
    <row r="4">
      <c r="A4" s="21">
        <v>1002.0</v>
      </c>
      <c r="C4" s="21" t="s">
        <v>15</v>
      </c>
      <c r="D4" s="21" t="s">
        <v>16</v>
      </c>
      <c r="E4" s="21" t="s">
        <v>12</v>
      </c>
    </row>
    <row r="5">
      <c r="A5" s="21">
        <v>1003.0</v>
      </c>
      <c r="C5" s="21" t="s">
        <v>15</v>
      </c>
      <c r="D5" s="21" t="s">
        <v>17</v>
      </c>
      <c r="E5" s="21" t="s">
        <v>12</v>
      </c>
    </row>
    <row r="6">
      <c r="A6" s="21">
        <v>1004.0</v>
      </c>
      <c r="C6" s="21" t="s">
        <v>18</v>
      </c>
      <c r="D6" s="21" t="s">
        <v>19</v>
      </c>
      <c r="E6" s="21" t="s">
        <v>12</v>
      </c>
    </row>
    <row r="7">
      <c r="A7" s="21">
        <v>1005.0</v>
      </c>
      <c r="C7" s="21" t="s">
        <v>20</v>
      </c>
      <c r="D7" s="21" t="s">
        <v>21</v>
      </c>
      <c r="E7" s="21" t="s">
        <v>12</v>
      </c>
    </row>
    <row r="8">
      <c r="A8" s="21">
        <v>1006.0</v>
      </c>
      <c r="C8" s="21" t="s">
        <v>20</v>
      </c>
      <c r="D8" s="21" t="s">
        <v>22</v>
      </c>
      <c r="E8" s="21" t="s">
        <v>12</v>
      </c>
    </row>
    <row r="9">
      <c r="A9" s="21">
        <v>1007.0</v>
      </c>
      <c r="C9" s="21" t="s">
        <v>23</v>
      </c>
      <c r="D9" s="21" t="s">
        <v>24</v>
      </c>
      <c r="E9" s="21" t="s">
        <v>12</v>
      </c>
    </row>
    <row r="10">
      <c r="A10" s="21">
        <v>1008.0</v>
      </c>
      <c r="C10" s="21" t="s">
        <v>23</v>
      </c>
      <c r="D10" s="21" t="s">
        <v>25</v>
      </c>
      <c r="E10" s="21" t="s">
        <v>12</v>
      </c>
    </row>
    <row r="11">
      <c r="A11" s="21">
        <v>1009.0</v>
      </c>
      <c r="C11" s="21" t="s">
        <v>23</v>
      </c>
      <c r="D11" s="21" t="s">
        <v>26</v>
      </c>
      <c r="E11" s="21" t="s">
        <v>12</v>
      </c>
    </row>
    <row r="12">
      <c r="A12" s="21">
        <v>1010.0</v>
      </c>
      <c r="C12" s="21" t="s">
        <v>23</v>
      </c>
      <c r="D12" s="21" t="s">
        <v>27</v>
      </c>
      <c r="E12" s="21" t="s">
        <v>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21" t="s">
        <v>2</v>
      </c>
      <c r="B1" s="21" t="s">
        <v>3</v>
      </c>
      <c r="C1" s="21" t="s">
        <v>4</v>
      </c>
      <c r="D1" s="21" t="s">
        <v>5</v>
      </c>
      <c r="E1" s="21" t="s">
        <v>6</v>
      </c>
      <c r="G1" s="21" t="s">
        <v>7</v>
      </c>
      <c r="H1" s="21" t="s">
        <v>8</v>
      </c>
    </row>
    <row r="2">
      <c r="A2" s="21">
        <v>1000.0</v>
      </c>
      <c r="B2" s="28">
        <v>44501.714878125</v>
      </c>
      <c r="C2" s="21" t="s">
        <v>10</v>
      </c>
      <c r="D2" s="21" t="s">
        <v>11</v>
      </c>
      <c r="E2" s="1" t="s">
        <v>53</v>
      </c>
      <c r="G2" s="21">
        <v>11.0</v>
      </c>
      <c r="H2" s="22">
        <f>COUNTIF(E1:E100,"YES")</f>
        <v>2</v>
      </c>
    </row>
    <row r="3">
      <c r="A3" s="21">
        <v>1001.0</v>
      </c>
      <c r="B3" s="28">
        <v>44501.71062327546</v>
      </c>
      <c r="C3" s="21" t="s">
        <v>10</v>
      </c>
      <c r="D3" s="21" t="s">
        <v>14</v>
      </c>
      <c r="E3" s="1" t="s">
        <v>53</v>
      </c>
    </row>
    <row r="4">
      <c r="A4" s="21">
        <v>1002.0</v>
      </c>
      <c r="C4" s="21" t="s">
        <v>15</v>
      </c>
      <c r="D4" s="21" t="s">
        <v>16</v>
      </c>
      <c r="E4" s="21" t="s">
        <v>12</v>
      </c>
    </row>
    <row r="5">
      <c r="A5" s="21">
        <v>1003.0</v>
      </c>
      <c r="C5" s="21" t="s">
        <v>15</v>
      </c>
      <c r="D5" s="21" t="s">
        <v>17</v>
      </c>
      <c r="E5" s="21" t="s">
        <v>12</v>
      </c>
    </row>
    <row r="6">
      <c r="A6" s="21">
        <v>1004.0</v>
      </c>
      <c r="C6" s="21" t="s">
        <v>18</v>
      </c>
      <c r="D6" s="21" t="s">
        <v>19</v>
      </c>
      <c r="E6" s="21" t="s">
        <v>12</v>
      </c>
    </row>
    <row r="7">
      <c r="A7" s="21">
        <v>1005.0</v>
      </c>
      <c r="C7" s="21" t="s">
        <v>20</v>
      </c>
      <c r="D7" s="21" t="s">
        <v>21</v>
      </c>
      <c r="E7" s="21" t="s">
        <v>12</v>
      </c>
    </row>
    <row r="8">
      <c r="A8" s="21">
        <v>1006.0</v>
      </c>
      <c r="C8" s="21" t="s">
        <v>20</v>
      </c>
      <c r="D8" s="21" t="s">
        <v>22</v>
      </c>
      <c r="E8" s="21" t="s">
        <v>12</v>
      </c>
    </row>
    <row r="9">
      <c r="A9" s="21">
        <v>1007.0</v>
      </c>
      <c r="C9" s="21" t="s">
        <v>23</v>
      </c>
      <c r="D9" s="21" t="s">
        <v>24</v>
      </c>
      <c r="E9" s="21" t="s">
        <v>12</v>
      </c>
    </row>
    <row r="10">
      <c r="A10" s="21">
        <v>1008.0</v>
      </c>
      <c r="C10" s="21" t="s">
        <v>23</v>
      </c>
      <c r="D10" s="21" t="s">
        <v>25</v>
      </c>
      <c r="E10" s="21" t="s">
        <v>12</v>
      </c>
    </row>
    <row r="11">
      <c r="A11" s="21">
        <v>1009.0</v>
      </c>
      <c r="C11" s="21" t="s">
        <v>23</v>
      </c>
      <c r="D11" s="21" t="s">
        <v>26</v>
      </c>
      <c r="E11" s="21" t="s">
        <v>12</v>
      </c>
    </row>
    <row r="12">
      <c r="A12" s="21">
        <v>1010.0</v>
      </c>
      <c r="C12" s="21" t="s">
        <v>23</v>
      </c>
      <c r="D12" s="21" t="s">
        <v>27</v>
      </c>
      <c r="E12" s="21" t="s">
        <v>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21" t="s">
        <v>2</v>
      </c>
      <c r="B1" s="21" t="s">
        <v>3</v>
      </c>
      <c r="C1" s="21" t="s">
        <v>4</v>
      </c>
      <c r="D1" s="21" t="s">
        <v>5</v>
      </c>
      <c r="E1" s="21" t="s">
        <v>6</v>
      </c>
      <c r="G1" s="21" t="s">
        <v>7</v>
      </c>
      <c r="H1" s="21" t="s">
        <v>8</v>
      </c>
    </row>
    <row r="2">
      <c r="A2" s="21">
        <v>1000.0</v>
      </c>
      <c r="B2" s="28">
        <v>44501.71234716436</v>
      </c>
      <c r="C2" s="21" t="s">
        <v>10</v>
      </c>
      <c r="D2" s="21" t="s">
        <v>11</v>
      </c>
      <c r="E2" s="1" t="s">
        <v>53</v>
      </c>
      <c r="G2" s="21">
        <v>11.0</v>
      </c>
      <c r="H2" s="22">
        <f>COUNTIF(E1:E100,"YES")</f>
        <v>3</v>
      </c>
    </row>
    <row r="3">
      <c r="A3" s="21">
        <v>1001.0</v>
      </c>
      <c r="B3" s="28">
        <v>44501.71256543981</v>
      </c>
      <c r="C3" s="21" t="s">
        <v>10</v>
      </c>
      <c r="D3" s="21" t="s">
        <v>14</v>
      </c>
      <c r="E3" s="1" t="s">
        <v>53</v>
      </c>
    </row>
    <row r="4">
      <c r="A4" s="21">
        <v>1002.0</v>
      </c>
      <c r="B4" s="28">
        <v>44501.71273648148</v>
      </c>
      <c r="C4" s="21" t="s">
        <v>15</v>
      </c>
      <c r="D4" s="21" t="s">
        <v>16</v>
      </c>
      <c r="E4" s="1" t="s">
        <v>53</v>
      </c>
    </row>
    <row r="5">
      <c r="A5" s="21">
        <v>1003.0</v>
      </c>
      <c r="C5" s="21" t="s">
        <v>15</v>
      </c>
      <c r="D5" s="21" t="s">
        <v>17</v>
      </c>
      <c r="E5" s="21" t="s">
        <v>12</v>
      </c>
    </row>
    <row r="6">
      <c r="A6" s="21">
        <v>1004.0</v>
      </c>
      <c r="C6" s="21" t="s">
        <v>18</v>
      </c>
      <c r="D6" s="21" t="s">
        <v>19</v>
      </c>
      <c r="E6" s="21" t="s">
        <v>12</v>
      </c>
    </row>
    <row r="7">
      <c r="A7" s="21">
        <v>1005.0</v>
      </c>
      <c r="C7" s="21" t="s">
        <v>20</v>
      </c>
      <c r="D7" s="21" t="s">
        <v>21</v>
      </c>
      <c r="E7" s="21" t="s">
        <v>12</v>
      </c>
    </row>
    <row r="8">
      <c r="A8" s="21">
        <v>1006.0</v>
      </c>
      <c r="C8" s="21" t="s">
        <v>20</v>
      </c>
      <c r="D8" s="21" t="s">
        <v>22</v>
      </c>
      <c r="E8" s="21" t="s">
        <v>12</v>
      </c>
    </row>
    <row r="9">
      <c r="A9" s="21">
        <v>1007.0</v>
      </c>
      <c r="C9" s="21" t="s">
        <v>23</v>
      </c>
      <c r="D9" s="21" t="s">
        <v>24</v>
      </c>
      <c r="E9" s="21" t="s">
        <v>12</v>
      </c>
    </row>
    <row r="10">
      <c r="A10" s="21">
        <v>1008.0</v>
      </c>
      <c r="C10" s="21" t="s">
        <v>23</v>
      </c>
      <c r="D10" s="21" t="s">
        <v>25</v>
      </c>
      <c r="E10" s="21" t="s">
        <v>12</v>
      </c>
    </row>
    <row r="11">
      <c r="A11" s="21">
        <v>1009.0</v>
      </c>
      <c r="C11" s="21" t="s">
        <v>23</v>
      </c>
      <c r="D11" s="21" t="s">
        <v>26</v>
      </c>
      <c r="E11" s="21" t="s">
        <v>12</v>
      </c>
    </row>
    <row r="12">
      <c r="A12" s="21">
        <v>1010.0</v>
      </c>
      <c r="C12" s="21" t="s">
        <v>23</v>
      </c>
      <c r="D12" s="21" t="s">
        <v>27</v>
      </c>
      <c r="E12" s="21" t="s">
        <v>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21" t="s">
        <v>2</v>
      </c>
      <c r="B1" s="21" t="s">
        <v>3</v>
      </c>
      <c r="C1" s="21" t="s">
        <v>4</v>
      </c>
      <c r="D1" s="21" t="s">
        <v>5</v>
      </c>
      <c r="E1" s="21" t="s">
        <v>6</v>
      </c>
      <c r="G1" s="21" t="s">
        <v>7</v>
      </c>
      <c r="H1" s="21" t="s">
        <v>8</v>
      </c>
    </row>
    <row r="2">
      <c r="A2" s="21">
        <v>1000.0</v>
      </c>
      <c r="C2" s="21" t="s">
        <v>10</v>
      </c>
      <c r="D2" s="21" t="s">
        <v>11</v>
      </c>
      <c r="E2" s="21" t="s">
        <v>12</v>
      </c>
      <c r="G2" s="21">
        <v>11.0</v>
      </c>
      <c r="H2" s="22">
        <f>COUNTIF(E1:E100,"YES")</f>
        <v>1</v>
      </c>
    </row>
    <row r="3">
      <c r="A3" s="21">
        <v>1001.0</v>
      </c>
      <c r="B3" s="28">
        <v>44501.713759756945</v>
      </c>
      <c r="C3" s="21" t="s">
        <v>10</v>
      </c>
      <c r="D3" s="21" t="s">
        <v>14</v>
      </c>
      <c r="E3" s="1" t="s">
        <v>53</v>
      </c>
    </row>
    <row r="4">
      <c r="A4" s="21">
        <v>1002.0</v>
      </c>
      <c r="C4" s="21" t="s">
        <v>15</v>
      </c>
      <c r="D4" s="21" t="s">
        <v>16</v>
      </c>
      <c r="E4" s="21" t="s">
        <v>12</v>
      </c>
    </row>
    <row r="5">
      <c r="A5" s="21">
        <v>1003.0</v>
      </c>
      <c r="C5" s="21" t="s">
        <v>15</v>
      </c>
      <c r="D5" s="21" t="s">
        <v>17</v>
      </c>
      <c r="E5" s="21" t="s">
        <v>12</v>
      </c>
    </row>
    <row r="6">
      <c r="A6" s="21">
        <v>1004.0</v>
      </c>
      <c r="C6" s="21" t="s">
        <v>18</v>
      </c>
      <c r="D6" s="21" t="s">
        <v>19</v>
      </c>
      <c r="E6" s="21" t="s">
        <v>12</v>
      </c>
    </row>
    <row r="7">
      <c r="A7" s="21">
        <v>1005.0</v>
      </c>
      <c r="C7" s="21" t="s">
        <v>20</v>
      </c>
      <c r="D7" s="21" t="s">
        <v>21</v>
      </c>
      <c r="E7" s="21" t="s">
        <v>12</v>
      </c>
    </row>
    <row r="8">
      <c r="A8" s="21">
        <v>1006.0</v>
      </c>
      <c r="C8" s="21" t="s">
        <v>20</v>
      </c>
      <c r="D8" s="21" t="s">
        <v>22</v>
      </c>
      <c r="E8" s="21" t="s">
        <v>12</v>
      </c>
    </row>
    <row r="9">
      <c r="A9" s="21">
        <v>1007.0</v>
      </c>
      <c r="C9" s="21" t="s">
        <v>23</v>
      </c>
      <c r="D9" s="21" t="s">
        <v>24</v>
      </c>
      <c r="E9" s="21" t="s">
        <v>12</v>
      </c>
    </row>
    <row r="10">
      <c r="A10" s="21">
        <v>1008.0</v>
      </c>
      <c r="C10" s="21" t="s">
        <v>23</v>
      </c>
      <c r="D10" s="21" t="s">
        <v>25</v>
      </c>
      <c r="E10" s="21" t="s">
        <v>12</v>
      </c>
    </row>
    <row r="11">
      <c r="A11" s="21">
        <v>1009.0</v>
      </c>
      <c r="C11" s="21" t="s">
        <v>23</v>
      </c>
      <c r="D11" s="21" t="s">
        <v>26</v>
      </c>
      <c r="E11" s="21" t="s">
        <v>12</v>
      </c>
    </row>
    <row r="12">
      <c r="A12" s="21">
        <v>1010.0</v>
      </c>
      <c r="C12" s="21" t="s">
        <v>23</v>
      </c>
      <c r="D12" s="21" t="s">
        <v>27</v>
      </c>
      <c r="E12" s="21" t="s">
        <v>12</v>
      </c>
    </row>
  </sheetData>
  <drawing r:id="rId1"/>
</worksheet>
</file>