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1riada/Desktop/"/>
    </mc:Choice>
  </mc:AlternateContent>
  <bookViews>
    <workbookView xWindow="0" yWindow="460" windowWidth="28800" windowHeight="1610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6" i="1" l="1"/>
  <c r="C26" i="1"/>
  <c r="D26" i="1"/>
  <c r="D21" i="1"/>
  <c r="D13" i="1"/>
  <c r="D5" i="1"/>
  <c r="D27" i="1"/>
  <c r="C27" i="1"/>
  <c r="B27" i="1"/>
  <c r="G22" i="1"/>
  <c r="D22" i="1"/>
  <c r="G21" i="1"/>
  <c r="G13" i="1"/>
  <c r="G14" i="1"/>
  <c r="D14" i="1"/>
  <c r="G6" i="1"/>
  <c r="G5" i="1"/>
  <c r="D6" i="1"/>
</calcChain>
</file>

<file path=xl/sharedStrings.xml><?xml version="1.0" encoding="utf-8"?>
<sst xmlns="http://schemas.openxmlformats.org/spreadsheetml/2006/main" count="47" uniqueCount="12">
  <si>
    <t>Результаты поиска по запросу:</t>
  </si>
  <si>
    <t>НКРЯ, основной подкорпус</t>
  </si>
  <si>
    <t>размер:</t>
  </si>
  <si>
    <t>кол-во тестов</t>
  </si>
  <si>
    <t>ныне</t>
  </si>
  <si>
    <t>сейчас</t>
  </si>
  <si>
    <t>абсолют. частота</t>
  </si>
  <si>
    <t xml:space="preserve"> ipm</t>
  </si>
  <si>
    <t>поэтический подкорпус</t>
  </si>
  <si>
    <t>18 век</t>
  </si>
  <si>
    <t>19 век</t>
  </si>
  <si>
    <t>20 век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</si>
</sst>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9" xfId="0" applyBorder="1"/>
    <xf numFmtId="0" fontId="0" fillId="2" borderId="4" xfId="0" applyFill="1" applyBorder="1"/>
    <xf numFmtId="1" fontId="0" fillId="0" borderId="2" xfId="0" applyNumberFormat="1" applyBorder="1"/>
    <xf numFmtId="1" fontId="0" fillId="0" borderId="3" xfId="0" applyNumberFormat="1" applyBorder="1"/>
    <xf numFmtId="1" fontId="0" fillId="0" borderId="4" xfId="0" applyNumberFormat="1" applyBorder="1"/>
    <xf numFmtId="1" fontId="0" fillId="0" borderId="0" xfId="0" applyNumberFormat="1"/>
  </cellXfs>
  <cellStyles count="25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Частота</a:t>
            </a:r>
            <a:r>
              <a:rPr lang="ru-RU" baseline="0"/>
              <a:t> употребления НЫНЕ </a:t>
            </a:r>
          </a:p>
          <a:p>
            <a:pPr>
              <a:defRPr/>
            </a:pPr>
            <a:r>
              <a:rPr lang="ru-RU" baseline="0"/>
              <a:t>(основной подкорпус)</a:t>
            </a:r>
          </a:p>
          <a:p>
            <a:pPr>
              <a:defRPr/>
            </a:pPr>
            <a:r>
              <a:rPr lang="ru-RU" baseline="0"/>
              <a:t>18-20 века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Лист1!$B$25:$D$25</c:f>
              <c:strCache>
                <c:ptCount val="3"/>
                <c:pt idx="0">
                  <c:v>18 век</c:v>
                </c:pt>
                <c:pt idx="1">
                  <c:v>19 век</c:v>
                </c:pt>
                <c:pt idx="2">
                  <c:v>20 век</c:v>
                </c:pt>
              </c:strCache>
            </c:strRef>
          </c:cat>
          <c:val>
            <c:numRef>
              <c:f>Лист1!$B$26:$D$26</c:f>
              <c:numCache>
                <c:formatCode>0</c:formatCode>
                <c:ptCount val="3"/>
                <c:pt idx="0">
                  <c:v>33525.01188983527</c:v>
                </c:pt>
                <c:pt idx="1">
                  <c:v>55263.95434303255</c:v>
                </c:pt>
                <c:pt idx="2">
                  <c:v>91711.70392148386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8238880"/>
        <c:axId val="-2137862816"/>
      </c:barChart>
      <c:catAx>
        <c:axId val="-2078238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2137862816"/>
        <c:crosses val="autoZero"/>
        <c:auto val="1"/>
        <c:lblAlgn val="ctr"/>
        <c:lblOffset val="100"/>
        <c:noMultiLvlLbl val="0"/>
      </c:catAx>
      <c:valAx>
        <c:axId val="-213786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2078238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Частота</a:t>
            </a:r>
            <a:r>
              <a:rPr lang="ru-RU" baseline="0"/>
              <a:t> употребления СЕЙЧАС</a:t>
            </a:r>
          </a:p>
          <a:p>
            <a:pPr>
              <a:defRPr/>
            </a:pPr>
            <a:r>
              <a:rPr lang="ru-RU" baseline="0"/>
              <a:t>(основной подкорпус)</a:t>
            </a:r>
          </a:p>
          <a:p>
            <a:pPr>
              <a:defRPr/>
            </a:pPr>
            <a:r>
              <a:rPr lang="ru-RU" baseline="0"/>
              <a:t>18-20 века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Лист1!$B$28:$D$28</c:f>
              <c:numCache>
                <c:formatCode>General</c:formatCode>
                <c:ptCount val="3"/>
              </c:numCache>
            </c:numRef>
          </c:cat>
          <c:val>
            <c:numRef>
              <c:f>Лист1!$B$27:$D$27</c:f>
              <c:numCache>
                <c:formatCode>0</c:formatCode>
                <c:ptCount val="3"/>
                <c:pt idx="0">
                  <c:v>406.4161874702754</c:v>
                </c:pt>
                <c:pt idx="1">
                  <c:v>172104.2846642743</c:v>
                </c:pt>
                <c:pt idx="2">
                  <c:v>1.05924164468849E6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7635856"/>
        <c:axId val="-2137892240"/>
      </c:barChart>
      <c:catAx>
        <c:axId val="-207763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2137892240"/>
        <c:crosses val="autoZero"/>
        <c:auto val="1"/>
        <c:lblAlgn val="ctr"/>
        <c:lblOffset val="100"/>
        <c:noMultiLvlLbl val="0"/>
      </c:catAx>
      <c:valAx>
        <c:axId val="-213789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2077635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Сравнение</a:t>
            </a:r>
            <a:r>
              <a:rPr lang="ru-RU" baseline="0"/>
              <a:t> НЫНЕ и СЕЙЧАС</a:t>
            </a:r>
          </a:p>
          <a:p>
            <a:pPr>
              <a:defRPr/>
            </a:pPr>
            <a:r>
              <a:rPr lang="ru-RU" baseline="0"/>
              <a:t>(основной подкорпус)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Лист1!$A$26</c:f>
              <c:strCache>
                <c:ptCount val="1"/>
                <c:pt idx="0">
                  <c:v>ныне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Лист1!$B$25:$D$25</c:f>
              <c:strCache>
                <c:ptCount val="3"/>
                <c:pt idx="0">
                  <c:v>18 век</c:v>
                </c:pt>
                <c:pt idx="1">
                  <c:v>19 век</c:v>
                </c:pt>
                <c:pt idx="2">
                  <c:v>20 век</c:v>
                </c:pt>
              </c:strCache>
            </c:strRef>
          </c:cat>
          <c:val>
            <c:numRef>
              <c:f>Лист1!$B$26:$D$26</c:f>
              <c:numCache>
                <c:formatCode>0</c:formatCode>
                <c:ptCount val="3"/>
                <c:pt idx="0">
                  <c:v>33525.01188983527</c:v>
                </c:pt>
                <c:pt idx="1">
                  <c:v>55263.95434303255</c:v>
                </c:pt>
                <c:pt idx="2">
                  <c:v>91711.70392148386</c:v>
                </c:pt>
              </c:numCache>
            </c:numRef>
          </c:val>
        </c:ser>
        <c:ser>
          <c:idx val="1"/>
          <c:order val="1"/>
          <c:tx>
            <c:strRef>
              <c:f>Лист1!$A$27</c:f>
              <c:strCache>
                <c:ptCount val="1"/>
                <c:pt idx="0">
                  <c:v>сейчас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Лист1!$B$25:$D$25</c:f>
              <c:strCache>
                <c:ptCount val="3"/>
                <c:pt idx="0">
                  <c:v>18 век</c:v>
                </c:pt>
                <c:pt idx="1">
                  <c:v>19 век</c:v>
                </c:pt>
                <c:pt idx="2">
                  <c:v>20 век</c:v>
                </c:pt>
              </c:strCache>
            </c:strRef>
          </c:cat>
          <c:val>
            <c:numRef>
              <c:f>Лист1!$B$27:$D$27</c:f>
              <c:numCache>
                <c:formatCode>0</c:formatCode>
                <c:ptCount val="3"/>
                <c:pt idx="0">
                  <c:v>406.4161874702754</c:v>
                </c:pt>
                <c:pt idx="1">
                  <c:v>172104.2846642743</c:v>
                </c:pt>
                <c:pt idx="2">
                  <c:v>1.05924164468849E6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7373424"/>
        <c:axId val="-2077370048"/>
      </c:barChart>
      <c:catAx>
        <c:axId val="-2077373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2077370048"/>
        <c:crosses val="autoZero"/>
        <c:auto val="1"/>
        <c:lblAlgn val="ctr"/>
        <c:lblOffset val="100"/>
        <c:noMultiLvlLbl val="0"/>
      </c:catAx>
      <c:valAx>
        <c:axId val="-207737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207737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25399</xdr:colOff>
      <xdr:row>1</xdr:row>
      <xdr:rowOff>25399</xdr:rowOff>
    </xdr:from>
    <xdr:to>
      <xdr:col>14</xdr:col>
      <xdr:colOff>327741</xdr:colOff>
      <xdr:row>12</xdr:row>
      <xdr:rowOff>163869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163345</xdr:colOff>
      <xdr:row>1</xdr:row>
      <xdr:rowOff>64339</xdr:rowOff>
    </xdr:from>
    <xdr:to>
      <xdr:col>23</xdr:col>
      <xdr:colOff>367961</xdr:colOff>
      <xdr:row>13</xdr:row>
      <xdr:rowOff>132146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432094</xdr:colOff>
      <xdr:row>17</xdr:row>
      <xdr:rowOff>88520</xdr:rowOff>
    </xdr:from>
    <xdr:to>
      <xdr:col>18</xdr:col>
      <xdr:colOff>22981</xdr:colOff>
      <xdr:row>37</xdr:row>
      <xdr:rowOff>51461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="62" workbookViewId="0">
      <selection activeCell="X17" sqref="X17"/>
    </sheetView>
  </sheetViews>
  <sheetFormatPr baseColWidth="10" defaultRowHeight="16" x14ac:dyDescent="0.2"/>
  <cols>
    <col min="1" max="1" width="14" customWidth="1"/>
    <col min="4" max="4" width="11.6640625" bestFit="1" customWidth="1"/>
    <col min="5" max="5" width="11.83203125" customWidth="1"/>
  </cols>
  <sheetData>
    <row r="1" spans="1:7" ht="19" customHeight="1" x14ac:dyDescent="0.2">
      <c r="A1" s="14" t="s">
        <v>9</v>
      </c>
      <c r="B1" s="6"/>
      <c r="C1" s="6"/>
      <c r="D1" s="6"/>
      <c r="E1" s="6"/>
      <c r="F1" s="6"/>
      <c r="G1" s="6"/>
    </row>
    <row r="2" spans="1:7" ht="48" x14ac:dyDescent="0.2">
      <c r="A2" s="2" t="s">
        <v>0</v>
      </c>
      <c r="B2" s="1" t="s">
        <v>1</v>
      </c>
      <c r="D2" s="5"/>
      <c r="E2" s="1" t="s">
        <v>8</v>
      </c>
    </row>
    <row r="3" spans="1:7" x14ac:dyDescent="0.2">
      <c r="A3" s="3"/>
      <c r="B3" s="7" t="s">
        <v>2</v>
      </c>
      <c r="C3" s="7">
        <v>283431966</v>
      </c>
      <c r="D3" s="11"/>
      <c r="E3" s="7" t="s">
        <v>2</v>
      </c>
      <c r="F3" s="8">
        <v>10967173</v>
      </c>
      <c r="G3" s="11"/>
    </row>
    <row r="4" spans="1:7" ht="32" x14ac:dyDescent="0.2">
      <c r="A4" s="3"/>
      <c r="B4" s="9" t="s">
        <v>3</v>
      </c>
      <c r="C4" s="9" t="s">
        <v>6</v>
      </c>
      <c r="D4" s="10" t="s">
        <v>7</v>
      </c>
      <c r="E4" s="9" t="s">
        <v>3</v>
      </c>
      <c r="F4" s="9" t="s">
        <v>6</v>
      </c>
      <c r="G4" s="9" t="s">
        <v>7</v>
      </c>
    </row>
    <row r="5" spans="1:7" x14ac:dyDescent="0.2">
      <c r="A5" s="4" t="s">
        <v>4</v>
      </c>
      <c r="B5" s="12">
        <v>115645</v>
      </c>
      <c r="C5" s="12">
        <v>3877</v>
      </c>
      <c r="D5" s="15">
        <f>C5/B5*1000000</f>
        <v>33525.011889835267</v>
      </c>
      <c r="E5" s="12">
        <v>78868</v>
      </c>
      <c r="F5" s="12">
        <v>598</v>
      </c>
      <c r="G5" s="15">
        <f>F5/E5*1000000</f>
        <v>7582.2893949383779</v>
      </c>
    </row>
    <row r="6" spans="1:7" x14ac:dyDescent="0.2">
      <c r="A6" s="5" t="s">
        <v>5</v>
      </c>
      <c r="B6" s="13">
        <v>115645</v>
      </c>
      <c r="C6" s="13">
        <v>47</v>
      </c>
      <c r="D6" s="16">
        <f>C6/B6*1000000</f>
        <v>406.41618747027542</v>
      </c>
      <c r="E6" s="13">
        <v>78868</v>
      </c>
      <c r="F6" s="13">
        <v>12</v>
      </c>
      <c r="G6" s="16">
        <f>F6/E6*1000000</f>
        <v>152.15296444692399</v>
      </c>
    </row>
    <row r="9" spans="1:7" x14ac:dyDescent="0.2">
      <c r="A9" s="14" t="s">
        <v>10</v>
      </c>
      <c r="B9" s="6"/>
      <c r="C9" s="6"/>
      <c r="D9" s="6"/>
      <c r="E9" s="6"/>
      <c r="F9" s="6"/>
      <c r="G9" s="6"/>
    </row>
    <row r="10" spans="1:7" ht="48" x14ac:dyDescent="0.2">
      <c r="A10" s="2" t="s">
        <v>0</v>
      </c>
      <c r="B10" s="1" t="s">
        <v>1</v>
      </c>
      <c r="D10" s="5"/>
      <c r="E10" s="1" t="s">
        <v>8</v>
      </c>
    </row>
    <row r="11" spans="1:7" x14ac:dyDescent="0.2">
      <c r="A11" s="3"/>
      <c r="B11" s="7" t="s">
        <v>2</v>
      </c>
      <c r="C11" s="7">
        <v>283431966</v>
      </c>
      <c r="D11" s="11"/>
      <c r="E11" s="7" t="s">
        <v>2</v>
      </c>
      <c r="F11" s="8">
        <v>10967173</v>
      </c>
      <c r="G11" s="11"/>
    </row>
    <row r="12" spans="1:7" ht="32" x14ac:dyDescent="0.2">
      <c r="A12" s="3"/>
      <c r="B12" s="9" t="s">
        <v>3</v>
      </c>
      <c r="C12" s="9" t="s">
        <v>6</v>
      </c>
      <c r="D12" s="10" t="s">
        <v>7</v>
      </c>
      <c r="E12" s="9" t="s">
        <v>3</v>
      </c>
      <c r="F12" s="9" t="s">
        <v>6</v>
      </c>
      <c r="G12" s="9" t="s">
        <v>7</v>
      </c>
    </row>
    <row r="13" spans="1:7" x14ac:dyDescent="0.2">
      <c r="A13" s="4" t="s">
        <v>4</v>
      </c>
      <c r="B13" s="12">
        <v>115645</v>
      </c>
      <c r="C13" s="12">
        <v>6391</v>
      </c>
      <c r="D13" s="15">
        <f>C13/B13*1000000</f>
        <v>55263.954343032558</v>
      </c>
      <c r="E13" s="12">
        <v>78868</v>
      </c>
      <c r="F13" s="12">
        <v>865</v>
      </c>
      <c r="G13" s="15">
        <f>F13/E13*1000000</f>
        <v>10967.692853882436</v>
      </c>
    </row>
    <row r="14" spans="1:7" x14ac:dyDescent="0.2">
      <c r="A14" s="6" t="s">
        <v>5</v>
      </c>
      <c r="B14" s="13">
        <v>115645</v>
      </c>
      <c r="C14" s="5">
        <v>19903</v>
      </c>
      <c r="D14" s="17">
        <f>C14/B14*1000000</f>
        <v>172104.28466427431</v>
      </c>
      <c r="E14" s="13">
        <v>78868</v>
      </c>
      <c r="F14" s="5">
        <v>347</v>
      </c>
      <c r="G14" s="16">
        <f>F14/E14*1000000</f>
        <v>4399.7565552568849</v>
      </c>
    </row>
    <row r="17" spans="1:7" x14ac:dyDescent="0.2">
      <c r="A17" s="14" t="s">
        <v>11</v>
      </c>
      <c r="B17" s="6"/>
      <c r="C17" s="6"/>
      <c r="D17" s="6"/>
      <c r="E17" s="6"/>
      <c r="F17" s="6"/>
      <c r="G17" s="6"/>
    </row>
    <row r="18" spans="1:7" ht="48" x14ac:dyDescent="0.2">
      <c r="A18" s="2" t="s">
        <v>0</v>
      </c>
      <c r="B18" s="1" t="s">
        <v>1</v>
      </c>
      <c r="D18" s="5"/>
      <c r="E18" s="1" t="s">
        <v>8</v>
      </c>
    </row>
    <row r="19" spans="1:7" x14ac:dyDescent="0.2">
      <c r="A19" s="3"/>
      <c r="B19" s="7" t="s">
        <v>2</v>
      </c>
      <c r="C19" s="7">
        <v>283431966</v>
      </c>
      <c r="D19" s="11"/>
      <c r="E19" s="7" t="s">
        <v>2</v>
      </c>
      <c r="F19" s="8">
        <v>10967173</v>
      </c>
      <c r="G19" s="11"/>
    </row>
    <row r="20" spans="1:7" ht="32" x14ac:dyDescent="0.2">
      <c r="A20" s="3"/>
      <c r="B20" s="9" t="s">
        <v>3</v>
      </c>
      <c r="C20" s="9" t="s">
        <v>6</v>
      </c>
      <c r="D20" s="10" t="s">
        <v>7</v>
      </c>
      <c r="E20" s="9" t="s">
        <v>3</v>
      </c>
      <c r="F20" s="9" t="s">
        <v>6</v>
      </c>
      <c r="G20" s="9" t="s">
        <v>7</v>
      </c>
    </row>
    <row r="21" spans="1:7" x14ac:dyDescent="0.2">
      <c r="A21" s="4" t="s">
        <v>4</v>
      </c>
      <c r="B21" s="12">
        <v>115645</v>
      </c>
      <c r="C21" s="12">
        <v>10606</v>
      </c>
      <c r="D21" s="15">
        <f>C21/B21*1000000</f>
        <v>91711.703921483859</v>
      </c>
      <c r="E21" s="12">
        <v>78868</v>
      </c>
      <c r="F21" s="12">
        <v>898</v>
      </c>
      <c r="G21" s="15">
        <f>F21/E21*1000000</f>
        <v>11386.113506111476</v>
      </c>
    </row>
    <row r="22" spans="1:7" x14ac:dyDescent="0.2">
      <c r="A22" s="5" t="s">
        <v>5</v>
      </c>
      <c r="B22" s="13">
        <v>115645</v>
      </c>
      <c r="C22" s="13">
        <v>122496</v>
      </c>
      <c r="D22" s="16">
        <f>C22/B22*1000000</f>
        <v>1059241.6446884864</v>
      </c>
      <c r="E22" s="13">
        <v>78868</v>
      </c>
      <c r="F22" s="13">
        <v>1537</v>
      </c>
      <c r="G22" s="16">
        <f>F22/E22*1000000</f>
        <v>19488.258862910177</v>
      </c>
    </row>
    <row r="25" spans="1:7" x14ac:dyDescent="0.2">
      <c r="A25" s="1"/>
      <c r="B25" t="s">
        <v>9</v>
      </c>
      <c r="C25" t="s">
        <v>10</v>
      </c>
      <c r="D25" t="s">
        <v>11</v>
      </c>
    </row>
    <row r="26" spans="1:7" x14ac:dyDescent="0.2">
      <c r="A26" t="s">
        <v>4</v>
      </c>
      <c r="B26" s="18">
        <f>D5</f>
        <v>33525.011889835267</v>
      </c>
      <c r="C26" s="18">
        <f>D13</f>
        <v>55263.954343032558</v>
      </c>
      <c r="D26" s="18">
        <f>D21</f>
        <v>91711.703921483859</v>
      </c>
    </row>
    <row r="27" spans="1:7" x14ac:dyDescent="0.2">
      <c r="A27" t="s">
        <v>5</v>
      </c>
      <c r="B27" s="18">
        <f>D6</f>
        <v>406.41618747027542</v>
      </c>
      <c r="C27" s="18">
        <f>D14</f>
        <v>172104.28466427431</v>
      </c>
      <c r="D27" s="18">
        <f>D22</f>
        <v>1059241.6446884864</v>
      </c>
    </row>
    <row r="28" spans="1:7" x14ac:dyDescent="0.2">
      <c r="A28" s="1"/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2018-03-08T12:05:11Z</dcterms:created>
  <dcterms:modified xsi:type="dcterms:W3CDTF">2018-03-08T19:54:20Z</dcterms:modified>
</cp:coreProperties>
</file>