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defaultThemeVersion="124226"/>
  <xr:revisionPtr revIDLastSave="0" documentId="13_ncr:1_{EF4CFF7B-A2B1-4AEB-96A6-6FF6594F4C6C}" xr6:coauthVersionLast="47" xr6:coauthVersionMax="47" xr10:uidLastSave="{00000000-0000-0000-0000-000000000000}"/>
  <bookViews>
    <workbookView xWindow="2616" yWindow="2616" windowWidth="17280" windowHeight="8880" xr2:uid="{00000000-000D-0000-FFFF-FFFF00000000}"/>
  </bookViews>
  <sheets>
    <sheet name="Böyük məişət_2026" sheetId="2" r:id="rId1"/>
  </sheets>
  <definedNames>
    <definedName name="_xlnm._FilterDatabase" localSheetId="0" hidden="1">'Böyük məişət_2026'!$A$3:$M$151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97" i="2" l="1"/>
  <c r="L74" i="2"/>
  <c r="L53" i="2"/>
  <c r="L46" i="2"/>
  <c r="L27" i="2"/>
  <c r="L16" i="2"/>
  <c r="L15" i="2"/>
  <c r="L12" i="2"/>
  <c r="L8" i="2"/>
  <c r="L7" i="2"/>
  <c r="L4" i="2"/>
  <c r="L85" i="2" l="1"/>
  <c r="L81" i="2"/>
  <c r="L80" i="2"/>
  <c r="L77" i="2"/>
  <c r="L75" i="2"/>
  <c r="L36" i="2"/>
  <c r="L24" i="2"/>
  <c r="L21" i="2"/>
  <c r="L14" i="2"/>
  <c r="L10" i="2"/>
  <c r="L68" i="2" l="1"/>
  <c r="L65" i="2"/>
  <c r="L73" i="2"/>
  <c r="L99" i="2"/>
  <c r="L29" i="2" l="1"/>
  <c r="L71" i="2" l="1"/>
  <c r="L106" i="2" l="1"/>
  <c r="L50" i="2"/>
  <c r="L49" i="2"/>
  <c r="L48" i="2"/>
  <c r="L47" i="2"/>
  <c r="L45" i="2"/>
  <c r="L44" i="2"/>
  <c r="L43" i="2"/>
  <c r="L121" i="2" l="1"/>
  <c r="L37" i="2" l="1"/>
  <c r="L62" i="2" l="1"/>
  <c r="L25" i="2" l="1"/>
  <c r="L42" i="2" l="1"/>
  <c r="L40" i="2"/>
  <c r="L39" i="2"/>
  <c r="L96" i="2" l="1"/>
  <c r="L125" i="2"/>
  <c r="L124" i="2"/>
  <c r="L123" i="2"/>
  <c r="L122" i="2"/>
  <c r="L120" i="2"/>
  <c r="L119" i="2"/>
  <c r="L118" i="2"/>
  <c r="L117" i="2"/>
  <c r="L116" i="2"/>
  <c r="L115" i="2"/>
  <c r="L114" i="2"/>
  <c r="L113" i="2"/>
  <c r="L112" i="2"/>
  <c r="L111" i="2"/>
  <c r="L110" i="2"/>
  <c r="L109" i="2"/>
  <c r="L108" i="2"/>
  <c r="L107" i="2"/>
  <c r="L105" i="2"/>
  <c r="L104" i="2"/>
  <c r="L103" i="2"/>
  <c r="L102" i="2"/>
  <c r="L101" i="2"/>
  <c r="L100" i="2"/>
  <c r="L98" i="2"/>
  <c r="L94" i="2"/>
  <c r="L93" i="2"/>
  <c r="L92" i="2"/>
  <c r="L91" i="2"/>
  <c r="L90" i="2"/>
  <c r="L89" i="2"/>
  <c r="L88" i="2"/>
  <c r="L87" i="2"/>
  <c r="L86" i="2"/>
  <c r="L84" i="2"/>
  <c r="L83" i="2"/>
  <c r="L82" i="2"/>
  <c r="L79" i="2"/>
  <c r="L78" i="2"/>
  <c r="L76" i="2"/>
  <c r="L72" i="2"/>
  <c r="L70" i="2"/>
  <c r="L69" i="2"/>
  <c r="L67" i="2"/>
  <c r="L66" i="2"/>
  <c r="L64" i="2"/>
  <c r="L63" i="2"/>
  <c r="L61" i="2"/>
  <c r="L60" i="2"/>
  <c r="L59" i="2"/>
  <c r="L58" i="2"/>
  <c r="L57" i="2"/>
  <c r="L56" i="2"/>
  <c r="L55" i="2"/>
  <c r="L54" i="2"/>
  <c r="L52" i="2"/>
  <c r="L51" i="2"/>
  <c r="L41" i="2"/>
  <c r="L38" i="2"/>
  <c r="L35" i="2"/>
  <c r="L34" i="2"/>
  <c r="L33" i="2"/>
  <c r="L32" i="2"/>
  <c r="L31" i="2"/>
  <c r="L30" i="2"/>
  <c r="L28" i="2"/>
  <c r="L26" i="2"/>
  <c r="L23" i="2"/>
  <c r="L22" i="2"/>
  <c r="L20" i="2"/>
  <c r="L19" i="2"/>
  <c r="L18" i="2"/>
  <c r="L17" i="2"/>
  <c r="L13" i="2"/>
  <c r="L11" i="2"/>
  <c r="L9" i="2"/>
  <c r="L6" i="2"/>
  <c r="L5" i="2"/>
  <c r="L95" i="2"/>
  <c r="D1" i="2" l="1"/>
</calcChain>
</file>

<file path=xl/sharedStrings.xml><?xml version="1.0" encoding="utf-8"?>
<sst xmlns="http://schemas.openxmlformats.org/spreadsheetml/2006/main" count="894" uniqueCount="405">
  <si>
    <t>Diler qiymət, (USD)</t>
  </si>
  <si>
    <t>PCP6A5B90M</t>
  </si>
  <si>
    <t>PPH6A6B20</t>
  </si>
  <si>
    <t>PCS7A5M90</t>
  </si>
  <si>
    <t>PRP6A6D70R</t>
  </si>
  <si>
    <t>PCR9A5B90M</t>
  </si>
  <si>
    <t>PRS9A6D70M</t>
  </si>
  <si>
    <t>PIV975DC1E</t>
  </si>
  <si>
    <t>DHU636HQ</t>
  </si>
  <si>
    <t>DFT63CA50Q</t>
  </si>
  <si>
    <t>DFT63CA60Q</t>
  </si>
  <si>
    <t>DHU665CQ</t>
  </si>
  <si>
    <t>BFL524MB0</t>
  </si>
  <si>
    <t>BFL524MS0</t>
  </si>
  <si>
    <t>BFL524MW0</t>
  </si>
  <si>
    <t>BFL554MS0</t>
  </si>
  <si>
    <t>KGN36NL30U</t>
  </si>
  <si>
    <t>KGN36XL30U</t>
  </si>
  <si>
    <t>KGN49XL30U</t>
  </si>
  <si>
    <t>KGN49LB30U</t>
  </si>
  <si>
    <t>Kateqoriya</t>
  </si>
  <si>
    <t>Bişirici</t>
  </si>
  <si>
    <t>Bişirmə paneli</t>
  </si>
  <si>
    <t>Havaçəkən</t>
  </si>
  <si>
    <t>Soba (built-in)</t>
  </si>
  <si>
    <t>Böyük məişət</t>
  </si>
  <si>
    <t>Paltaryuyan</t>
  </si>
  <si>
    <t>Qabyuyan</t>
  </si>
  <si>
    <t>Quruducu</t>
  </si>
  <si>
    <t>Soyuducu</t>
  </si>
  <si>
    <t>Şəkil</t>
  </si>
  <si>
    <t>Tarix:</t>
  </si>
  <si>
    <t>İstehsal</t>
  </si>
  <si>
    <t>Türkiyə</t>
  </si>
  <si>
    <t>Çin</t>
  </si>
  <si>
    <t>Almaniya</t>
  </si>
  <si>
    <t>İtaliya</t>
  </si>
  <si>
    <t>İspaniya</t>
  </si>
  <si>
    <t>Polşa</t>
  </si>
  <si>
    <t>KGN49XW30U</t>
  </si>
  <si>
    <t>Texniki göstərici</t>
  </si>
  <si>
    <t>Stok Kod</t>
  </si>
  <si>
    <t>HOB BOSCH PRP6A6D70R</t>
  </si>
  <si>
    <t>HOB BOSCH PCR9A5B90M</t>
  </si>
  <si>
    <t>HOB BOSCH PCP6A5B90M</t>
  </si>
  <si>
    <t>HOB BOSCH PPH6A6B20</t>
  </si>
  <si>
    <t>HOB BOSCH PCS7A5M90</t>
  </si>
  <si>
    <t>HOB BOSCH PRS9A6D70M</t>
  </si>
  <si>
    <t>HOB BOSCH PIV975DC1E</t>
  </si>
  <si>
    <t>HOOD BOSCH DHU636HQ</t>
  </si>
  <si>
    <t>HOOD BOSCH DFT63CA50Q</t>
  </si>
  <si>
    <t>HOOD BOSCH DFT63CA60Q</t>
  </si>
  <si>
    <t>HOOD BOSCH DHU665CQ</t>
  </si>
  <si>
    <t>BUILT-IN MICROWOVEN BOSCH BFL524MS0</t>
  </si>
  <si>
    <t>BUILT-IN MICROWOVEN BOSCH BFL524MW0</t>
  </si>
  <si>
    <t>BUILT-IN MICROWOVEN BOSCH BFL554MS0</t>
  </si>
  <si>
    <t>FRIDGER BOSCH KGN36NL30U</t>
  </si>
  <si>
    <t>FRIDGER BOSCH KGN36XL30U</t>
  </si>
  <si>
    <t>FRIDGER BOSCH KGN49XW30U</t>
  </si>
  <si>
    <t>FRIDGER BOSCH KGN49LB30U</t>
  </si>
  <si>
    <t>PKE611BA1R</t>
  </si>
  <si>
    <t>HOB BOSCH PKE611BA1R</t>
  </si>
  <si>
    <t>DLN53AA70</t>
  </si>
  <si>
    <t>HOOD BOSCH DLN53AA70</t>
  </si>
  <si>
    <t>Stok Ad</t>
  </si>
  <si>
    <t>BEL653MB3</t>
  </si>
  <si>
    <t>BUILT-IN MICROWOVEN BOSCH BEL653MB3</t>
  </si>
  <si>
    <t>PBY6C6B62O</t>
  </si>
  <si>
    <t>HOB BOSCH PBY6C6B62O</t>
  </si>
  <si>
    <t>PBY6C2B82Q</t>
  </si>
  <si>
    <t>HOB BOSCH PBY6C2B82Q</t>
  </si>
  <si>
    <t>Sub-Kateqoriya</t>
  </si>
  <si>
    <t>PUE611BB5E</t>
  </si>
  <si>
    <t>HOB BOSCH PUE611BB5E</t>
  </si>
  <si>
    <t>ASI18XB30U-KIT</t>
  </si>
  <si>
    <t>AIR COND BOSCH ASI18XB30U-KIT</t>
  </si>
  <si>
    <t>İqlim texnikası</t>
  </si>
  <si>
    <t>Kondisioner</t>
  </si>
  <si>
    <t>ASI12VW30U-KIT</t>
  </si>
  <si>
    <t>AIR COND BOSCH ASI12VW30U-KIT</t>
  </si>
  <si>
    <t>ASI18VW30U-KIT</t>
  </si>
  <si>
    <t>AIR COND BOSCH ASI18VW30U-KIT</t>
  </si>
  <si>
    <t>ASI24VW30U-KIT</t>
  </si>
  <si>
    <t>AIR COND BOSCH ASI24VW30U-KIT</t>
  </si>
  <si>
    <t>Stok (Gəncə)</t>
  </si>
  <si>
    <t>Qeyd</t>
  </si>
  <si>
    <t>KFN96VPEA</t>
  </si>
  <si>
    <t>PKN811FP2E</t>
  </si>
  <si>
    <t>Stok</t>
  </si>
  <si>
    <t>KIS87AF30U</t>
  </si>
  <si>
    <t>KGN76CI30U</t>
  </si>
  <si>
    <t>FRIDGER BOSCH KGN76CI30U</t>
  </si>
  <si>
    <t>KGN86AI32U</t>
  </si>
  <si>
    <t>FRIDGER BOSCH KGN86AI32U</t>
  </si>
  <si>
    <t>Qabyuyan 
(built-in)</t>
  </si>
  <si>
    <t>KGN86AW32U</t>
  </si>
  <si>
    <t>FRIDGER BOSCH KGN86AW32U</t>
  </si>
  <si>
    <r>
      <rPr>
        <b/>
        <sz val="11"/>
        <color rgb="FFC00000"/>
        <rFont val="Times New Roman"/>
        <family val="1"/>
      </rPr>
      <t xml:space="preserve">Endirimli </t>
    </r>
    <r>
      <rPr>
        <b/>
        <sz val="11"/>
        <color theme="0"/>
        <rFont val="Times New Roman"/>
        <family val="1"/>
      </rPr>
      <t>Diler qiymət, (USD)</t>
    </r>
  </si>
  <si>
    <t>KGN56CX30U</t>
  </si>
  <si>
    <t>FRIDGER BOSCH KGN56CX30U</t>
  </si>
  <si>
    <t>Endirim faizi, %</t>
  </si>
  <si>
    <t>KGD86AI31U</t>
  </si>
  <si>
    <t>WAN24200ME</t>
  </si>
  <si>
    <t>KGN56LB31U</t>
  </si>
  <si>
    <t>BUILT-IN FRIDGER BOSCH KIS87AF30U</t>
  </si>
  <si>
    <t>WAN2420XME</t>
  </si>
  <si>
    <t>SMS8ZDI86Q</t>
  </si>
  <si>
    <t>DISH WASHING  BOSCH SMS8ZDI86Q</t>
  </si>
  <si>
    <t>WGA24400ME</t>
  </si>
  <si>
    <t>WGA25400ME</t>
  </si>
  <si>
    <t>SMS4HMB62T</t>
  </si>
  <si>
    <t>DISH WASHING BOSCH SMS4HMB62T</t>
  </si>
  <si>
    <t>SMS4HMC65Q</t>
  </si>
  <si>
    <t>DISH WASHING BOSCH SMS4HMC65Q</t>
  </si>
  <si>
    <t>SMS6EMI65Q</t>
  </si>
  <si>
    <t>DISH WASHING BOSCH SMS6EMI65Q</t>
  </si>
  <si>
    <t>BFL7221B1</t>
  </si>
  <si>
    <t>WGA2440XME</t>
  </si>
  <si>
    <t>Turkey</t>
  </si>
  <si>
    <t>BUILT-IN MICROWOVEN BOSCH BFL7221B1</t>
  </si>
  <si>
    <t>WGA2540XME</t>
  </si>
  <si>
    <t>Soyuducu  
(built-in)</t>
  </si>
  <si>
    <t>PKE611BA2E</t>
  </si>
  <si>
    <t>HOB BOSCH PKE611BA2E</t>
  </si>
  <si>
    <t>HBG7341B1</t>
  </si>
  <si>
    <t>BUILT-IN OVEN BOSCH HBG7341B1</t>
  </si>
  <si>
    <t>HBG7361B1</t>
  </si>
  <si>
    <t>BUILT-IN OVEN BOSCH HBG7361B1</t>
  </si>
  <si>
    <t>DISH WASHING BOSCH SMS4IKI51Q</t>
  </si>
  <si>
    <t>SMS4IKI51Q</t>
  </si>
  <si>
    <t>WGB2560XME</t>
  </si>
  <si>
    <t>WKD28543EU</t>
  </si>
  <si>
    <t>WQB245B0ME</t>
  </si>
  <si>
    <t>DRYER BOSCH WQB245B0ME</t>
  </si>
  <si>
    <t>WGB24400ME</t>
  </si>
  <si>
    <t>WGB2440XME</t>
  </si>
  <si>
    <t>WGB256A0ME</t>
  </si>
  <si>
    <t>Italiya</t>
  </si>
  <si>
    <t>KBN96ADD0</t>
  </si>
  <si>
    <t>WQG1420AME</t>
  </si>
  <si>
    <t>DRYER BOSCH WQG1420AME</t>
  </si>
  <si>
    <t>PUG61KAA5E</t>
  </si>
  <si>
    <t>HOB BOSCH PUG61KAA5E</t>
  </si>
  <si>
    <t>HMG776NB1</t>
  </si>
  <si>
    <t>BUILT-IN OVEN BOSCH HMG776NB1</t>
  </si>
  <si>
    <t>SMV6ECX08E</t>
  </si>
  <si>
    <t>BUILT-IN DISH WASHING SMV6ECX08E</t>
  </si>
  <si>
    <t>HBF514BB1T</t>
  </si>
  <si>
    <t>BUILT-IN OVEN BOSCH HBF514BB1T</t>
  </si>
  <si>
    <t>WDS28460ME</t>
  </si>
  <si>
    <t>WLS2846SME</t>
  </si>
  <si>
    <t>WTN86211ME</t>
  </si>
  <si>
    <t>WTN86212ME</t>
  </si>
  <si>
    <t>DRYER BOSCH WTN86211ME</t>
  </si>
  <si>
    <t>DRYER BOSCH WTN86212ME</t>
  </si>
  <si>
    <t>SMS26DI00T</t>
  </si>
  <si>
    <t>DISH WASHING BOSCH SMS26DI00T</t>
  </si>
  <si>
    <t>SMS46NI20Q</t>
  </si>
  <si>
    <t>DISH WASHING BOSCH SMS46NI20Q</t>
  </si>
  <si>
    <t>SMV26AX00Q</t>
  </si>
  <si>
    <t>BUILT-IN DISH WASHING BOSCH SMV26AX00Q</t>
  </si>
  <si>
    <t>SMV4HMX25Q</t>
  </si>
  <si>
    <t>BUILT-IN DISH WASHING BOSCH SMV4HMX25Q</t>
  </si>
  <si>
    <t>ASI24XB30U-KIT</t>
  </si>
  <si>
    <t>AIR COND BOSCH ASI24XB30U-KIT</t>
  </si>
  <si>
    <t/>
  </si>
  <si>
    <t>BFL524MB2</t>
  </si>
  <si>
    <t>BUILT-IN MICROWOVEN BOSCH BFL524MB2</t>
  </si>
  <si>
    <t>SMS26AI00Q</t>
  </si>
  <si>
    <t>WQB245BXME</t>
  </si>
  <si>
    <t>DRYER BOSCH WQB245BXME</t>
  </si>
  <si>
    <t>DISH WASHING BOSCH SMS26AI00Q</t>
  </si>
  <si>
    <t>İngiltərə</t>
  </si>
  <si>
    <t>BEL623MD3</t>
  </si>
  <si>
    <t>BUILT-IN MICROWOVEN BOSCH BEL623MD3</t>
  </si>
  <si>
    <t>M,dalğalı soba (built-in)</t>
  </si>
  <si>
    <t>Paltaryuyan, Quruducu</t>
  </si>
  <si>
    <t>HJA737BA0</t>
  </si>
  <si>
    <t>BUILT-IN OVEN BOSCH HJA737BA0</t>
  </si>
  <si>
    <t>SMS46NI01B</t>
  </si>
  <si>
    <t>DISH WASHING BOSCH SMS46NI01B</t>
  </si>
  <si>
    <t>SMS4IMB62Q</t>
  </si>
  <si>
    <t>DISH WASHING BOSCH SMS4IMB62Q</t>
  </si>
  <si>
    <t>HBF512BB1T</t>
  </si>
  <si>
    <t>HBF512BS1T</t>
  </si>
  <si>
    <t>BUILT-IN OVEN BOSCH HBF512BB1T</t>
  </si>
  <si>
    <t>BUILT-IN OVEN BOSCH HBF512BS1T</t>
  </si>
  <si>
    <t>HJA737BR0</t>
  </si>
  <si>
    <t>BUILT-IN OVEN BOSCH HJA737BR0</t>
  </si>
  <si>
    <t>HUA736EA0T</t>
  </si>
  <si>
    <t>HUA736ER0</t>
  </si>
  <si>
    <t>HUA736EG0T</t>
  </si>
  <si>
    <t>BUILT-IN OVEN BOSCH HUA736EA0T</t>
  </si>
  <si>
    <t>BUILT-IN OVEN BOSCH HUA736ER0</t>
  </si>
  <si>
    <t>BUILT-IN OVEN BOSCH HUA736EG0T</t>
  </si>
  <si>
    <t>HJG852YS0</t>
  </si>
  <si>
    <t>HJG852YB0T</t>
  </si>
  <si>
    <t>HJG852YT0T</t>
  </si>
  <si>
    <t>BUILT-IN OVEN BOSCH HJG852YS0</t>
  </si>
  <si>
    <t>BUILT-IN OVEN BOSCH HJG852YB0T</t>
  </si>
  <si>
    <t>BUILT-IN OVEN BOSCH HJG852YT0T</t>
  </si>
  <si>
    <t>PPQ7A6I45</t>
  </si>
  <si>
    <t>WAN2820XME</t>
  </si>
  <si>
    <t>W/MACHINE BOSCH WAN2820XME</t>
  </si>
  <si>
    <t>DLN87AC50</t>
  </si>
  <si>
    <t>HOOD BOSCH DLN87AC50</t>
  </si>
  <si>
    <t>SMV8YCX02E</t>
  </si>
  <si>
    <t>BUILT-IN DISH WASHING BOSCH SMV8YCX02E</t>
  </si>
  <si>
    <t>WGK244ZXME</t>
  </si>
  <si>
    <t>W/MACHINE BOSCH WGK244ZXME</t>
  </si>
  <si>
    <t>W/MACHINE BOSCH WGA24400ME</t>
  </si>
  <si>
    <t>W/MACHINE BOSCH WAN2420XME</t>
  </si>
  <si>
    <t>W/MACHINE BOSCH WAN24200ME</t>
  </si>
  <si>
    <t>W/MACHINE BOSCH WGA2440XME</t>
  </si>
  <si>
    <t>W/MACHINE BOSCH WGA25400ME</t>
  </si>
  <si>
    <t>W/MACHINE BOSCH WGA2540XME</t>
  </si>
  <si>
    <t>W/MACHINE BOSCH WGB2560XME</t>
  </si>
  <si>
    <t>W/MACHINE-DRY BOSCH WDS28460ME</t>
  </si>
  <si>
    <t>Drop</t>
  </si>
  <si>
    <t>on/ exclusiv</t>
  </si>
  <si>
    <t xml:space="preserve">on/Exclusive </t>
  </si>
  <si>
    <t>on /Köhnə kod :PPQ7A6B20</t>
  </si>
  <si>
    <t>W/MACHINE BOSCH WGB24400ME</t>
  </si>
  <si>
    <t>W/MACHINE BOSCH WGB2440XME</t>
  </si>
  <si>
    <t>W/MACHINE BOSCH WGB256A0ME</t>
  </si>
  <si>
    <t>Eol</t>
  </si>
  <si>
    <t>PRS9A6H40</t>
  </si>
  <si>
    <t>HOB BOSCH PRS9A6H40</t>
  </si>
  <si>
    <t>SMP6EMI86Q</t>
  </si>
  <si>
    <t>DISH WASHING BOSCH SMP6EMI86Q</t>
  </si>
  <si>
    <t>WGK264Z0ME</t>
  </si>
  <si>
    <t>W/MACHINE BOSCH WGK264Z0ME</t>
  </si>
  <si>
    <t>Yeni</t>
  </si>
  <si>
    <t>WAN28201ME</t>
  </si>
  <si>
    <t>W/MACHINE BOSCH WAN28201ME</t>
  </si>
  <si>
    <t>WGK244Z0ME</t>
  </si>
  <si>
    <t>W/MACHINE BOSCH WGK244Z0ME</t>
  </si>
  <si>
    <t>PCP6A5I90M</t>
  </si>
  <si>
    <t>PCR9A5I90M</t>
  </si>
  <si>
    <t>PPH6A6I40O</t>
  </si>
  <si>
    <t>HOB BOSCH PPH6A6I40O</t>
  </si>
  <si>
    <t>on</t>
  </si>
  <si>
    <t>PRP6A6H40R</t>
  </si>
  <si>
    <t>HOB BOSCH PRP6A6H40R</t>
  </si>
  <si>
    <t>DLN77AC50</t>
  </si>
  <si>
    <t>HOOD BOSCH DLN77AC50</t>
  </si>
  <si>
    <t>WGB24410ME</t>
  </si>
  <si>
    <t>WGB2441XME</t>
  </si>
  <si>
    <t>WGB256AXME</t>
  </si>
  <si>
    <t>WGB256A1ME</t>
  </si>
  <si>
    <t>WKD28260ME</t>
  </si>
  <si>
    <t>HOB BOSCH PCP6A5I90M</t>
  </si>
  <si>
    <t>BUILT-IN FRIDGER BOSCH KBN96ADD0</t>
  </si>
  <si>
    <t>HOB  BOSCH PPQ7A6I45</t>
  </si>
  <si>
    <t>HOB BOSCH PKN811FP2E</t>
  </si>
  <si>
    <t>BUILT-IN MICROWOVEN BOSCH BFL524MB0</t>
  </si>
  <si>
    <t>W/MACHINE BOSCH WLS2846SME</t>
  </si>
  <si>
    <t>BUILT-IN W/MACHINE-DRY BOSCH WKD28543EU</t>
  </si>
  <si>
    <t>FRIDGER BOSCH KGN49XL30U</t>
  </si>
  <si>
    <t>FRIDGER BOSCH KGN56LB31U</t>
  </si>
  <si>
    <t>FRIDGER BOSCH KGD86AI31U</t>
  </si>
  <si>
    <t>FRIDGER BOSCH KFN96VPEA</t>
  </si>
  <si>
    <t>HOB BOSCH PCR9A5I90M</t>
  </si>
  <si>
    <t>BUILT-IN W/MACHINE-DRY BOSCH WKD28260ME</t>
  </si>
  <si>
    <t>PBY6C6K62Q</t>
  </si>
  <si>
    <t>PBH6C6K90R</t>
  </si>
  <si>
    <t>PBH6C5K90R</t>
  </si>
  <si>
    <t>PCS7A5I90</t>
  </si>
  <si>
    <t>PRA3A6I10</t>
  </si>
  <si>
    <t>HOB BOSCH PRA3A6I10</t>
  </si>
  <si>
    <t>PRB3A6I40L</t>
  </si>
  <si>
    <t>HOB BOSCH PRB3A6I40L</t>
  </si>
  <si>
    <t>PPM9A6I40</t>
  </si>
  <si>
    <t>HJG852YW0T</t>
  </si>
  <si>
    <t>BUILT-IN OVEN BOSCH HJG852YW0T</t>
  </si>
  <si>
    <t>HSG7361B1</t>
  </si>
  <si>
    <t>BUILT-IN OVEN BOSCH HSG7361B1</t>
  </si>
  <si>
    <t>WGK264ZXME</t>
  </si>
  <si>
    <t>SMS4IMI62Q</t>
  </si>
  <si>
    <t>DISH WASHING BOSCH SMS4IMI62Q</t>
  </si>
  <si>
    <t xml:space="preserve">  </t>
  </si>
  <si>
    <t>HOB BOSCH PCS7A5I90</t>
  </si>
  <si>
    <t>HOB BOSCH PBY6C6K62Q</t>
  </si>
  <si>
    <t>HOB BOSCH PBH6C6K90R</t>
  </si>
  <si>
    <t>W/MACHINE BOSCH  WGB2441XME</t>
  </si>
  <si>
    <t>W/MACHINE BOSCH  WGB256AXME</t>
  </si>
  <si>
    <t>W/MACHINE BOSCH  WGB256A1ME</t>
  </si>
  <si>
    <t>W/MACHINE BOSCH  WGK264ZXME</t>
  </si>
  <si>
    <t>W/MACHINE BOSCH  WGB24410ME</t>
  </si>
  <si>
    <t>HOB BOSCH PPM9A6I40</t>
  </si>
  <si>
    <t>Seriya 2, 3 qaz + 1 elektrik göz, Emal səth, Çuqun barmaqlıqlar, Qaz kontrol, Avto alışdırma, SABAF qaz sistemi, Ölçü 43x58x51 sm, Qara rəng.</t>
  </si>
  <si>
    <t>Seriya 2, 3 qaz + 1 elektrik göz, Emal səth, Polad barmaqlıqlar, Qaz kontrol, Avto alışdırma, SABAF qaz sistemi, Ölçü 43x58x51 sm, Ağ rəng.</t>
  </si>
  <si>
    <t>Seriya 2, 3 qaz + 1 elektrik göz, Emal səth, Emal barmaqlıqlar, Qaz kontrol, Avto alışdırma, SABAF qaz sistemi, Ölçü 43x58x51 sm, Qara rəng.</t>
  </si>
  <si>
    <t>Seriya 2, 4 qaz konfor + 1 WOK göz, Emal səth, Çuqun barmaqlıqlar, Qaz kontrol, Avto alışdırma, SABAF qaz sistemi, Ölçü 43x58x51 sm, Qara rəng.</t>
  </si>
  <si>
    <t>Seriya 6, 4 qaz konfor, Paslanmaz polad səth, Çuqun barmaqlıqlar, Qaz kontrol, Avto alışdırma, SABAF qaz sistemi, FlameSelect (9 səviyyəli alov tənzimləmə sistemi), Ölçü 58.2x52x4.5 sm, Gümüşü rəng.</t>
  </si>
  <si>
    <t>Seriya 6, 4 qaz konfor + 1 WOK göz, Paslanmaz polad səth, Çuqun barmaqlıqlar, Qaz kontrol, Avto alışdırma, SABAF qaz sistemi, FlameSelect (9 səviyyəli alov tənzimləmə sistemi), Ölçü 75x52x4.5 sm, Gümüşü rəng.</t>
  </si>
  <si>
    <t>Seriya 6, 4 qaz konfor + 1 WOK göz, Paslanmaz polad səth, Çuqun barmaqlıqlar, Qaz kontrol, Avto alışdırma, SABAF qaz sistemi, Ölçü 75x52x4.5 sm, Gümüşü rəng.</t>
  </si>
  <si>
    <t>Seriya 6, 4 qaz konfor + 1 WOK göz, Paslanmaz polad səth, Çuqun barmaqlıqlar, Qaz kontrol, Avto alışdırma, SABAF qaz sistemi, Ölçü 91.5x52x4.5 sm, Gümüşü rəng.</t>
  </si>
  <si>
    <t>Seriya 8, 1 WOK qaz göz, Şüşə keramika səth, Çuqun barmaqlıqlar, Qaz kontrol, Ölçü 49x27x4.5 sm, Qara rəng.</t>
  </si>
  <si>
    <t>Seriya 8, 2 qaz konfor, Şüşə keramika səth, Çuqun barmaqlıqlar, Qaz kontrol, Ölçü 52.7x30.6x4.5 sm, Qara rəng.</t>
  </si>
  <si>
    <t>Seriya 4, 4 elektrik konfor, Şüşə keramika səth (SCHOTT CERAN), TouchSelect idarəetmə, Ölçü 59x52x4.5 sm, Qara rəng.</t>
  </si>
  <si>
    <t>Seriya 4, 4 elektrik konfor, Şüşə keramika səth (SCHOTT CERAN), TouchSelect idarəetmə, Ölçü 45x59x52 sm, Qara rəng.</t>
  </si>
  <si>
    <t>Seriya 4, 4 qaz konfor, Şüşə səth, Çuqun barmaqlıqlar, Qaz kontrol, Avto alışdırma, SABAF qaz sistemi, Ölçü 45x59x52 sm, Qara rəng.</t>
  </si>
  <si>
    <t>Seriya 2, 4 elektrik (induksiya), Şüşə keramika səth (SCHOTT CERAN), TouchSelect idarəetmə, Ölçü 59.2x52.2x5.1 sm, Qara rəng.</t>
  </si>
  <si>
    <t>Seriya 6, 4 qaz konfor, Şüşə səth, Çuqun barmaqlıqlar, Qaz kontrol, Avto alışdırma, SABAF qaz sistemi, FlameSelect (9 səviyyəli alov tənzimləmə sistemi), Ölçü 45x59x52 sm, Qara rəng.</t>
  </si>
  <si>
    <t>Seriya 4, 4 elektrik (induksiya), Şüşə keramika səth (SCHOTT CERAN), TouchSelect idarəetmə, Quick switch-off funksiyası, Ölçü 59.2x52.2x5.1 sm, Qara rəng.</t>
  </si>
  <si>
    <t>Seriya 6, 4 qaz konfor, Şüşə keramika səth, Çuqun barmaqlıqlar, Qaz kontrol, Avto alışdırma, SABAF qaz sistemi, FlameSelect (9 səviyyəli alov tənzimləmə sistemi), Ölçü 59x52 sm, Qara rəng.</t>
  </si>
  <si>
    <t>Seriya 6, 4 qaz konfor + 1 WOK göz, Şüşə səth (temperli şüşə), Çuqun barmaqlıqlar, Qaz kontrol, Avto alışdırma, SABAF qaz sistemi, FlameSelect (9 səviyyəli alov tənzimləmə sistemi), Ölçü 75x52 sm, Qara rəng.</t>
  </si>
  <si>
    <t>Seriya 6, 4 elektrik konfor, Şüşə keramika səth (SCHOTT CERAN), DirectSelect idarəetmə, PowerBoost, RoasterZone (böyük qablar üçün geniş zona), Restart funksiyası, Timer (söndürmə və geri sayım), Uşaq kilidi, Ölçü 45x80.2x52.2 sm, Qara rəng.</t>
  </si>
  <si>
    <t>Seriya 6, 4 qaz konfor + 1 WOK göz, Şüşə səth, Çuqun barmaqlıqlar, Qaz kontrol, Avto alışdırma, SABAF qaz sistemi, FlameSelect (9 səviyyəli alov tənzimləmə sistemi), Safety gas cut-off, Ölçü 91.5x52x5.4 sm, Qara rəng.</t>
  </si>
  <si>
    <t>Seriya 8, 4 qaz konfor + 1 WOK göz, Şüşə keramika səth, Çuqun barmaqlıqlar, Qaz kontrol, Avto alışdırma, SABAF qaz sistemi, FlameSelect (9 səviyyəli alov tənzimləmə sistemi), Safety gas cut-off, Ölçü 91.6x52.7x4.5 sm, Qara rəng.</t>
  </si>
  <si>
    <t>Seriya 8, 5 elektrik (induksiya) konfor, Şüşə keramika səth (SCHOTT CERAN), DirectSelect Premium idarəetmə, PowerBoost, PerfectFry sensor, QuickStart, ReStart funksiyası, Timer (söndürmə, geri sayım və artırma), Uşaq kilidi, Ölçü 91.6x52.7x5.1 sm, Qara rəng.</t>
  </si>
  <si>
    <t>Seriya 2, 60 sm teleskopik aspirator, 1 motor, 3 sürət səviyyəsi, Mexaniki idarəetmə, Çəkmə gücü 300 m3/saat, Ölçü 60x28x17.5 sm, Gümüşü rəng.</t>
  </si>
  <si>
    <t>Seriya 2, 60 sm teleskopik aspirator, 1 motor, 3 sürət səviyyəsi, Mexaniki idarəetmə, Çəkmə gücü 300 m3/saat, Ölçü 60x28x17.5 sm, Qara rəng.</t>
  </si>
  <si>
    <t>Seriya 2, 60 sm aspirator (Şkafaltı), 1 motor, 3 sürət səviyyəsi, Mexaniki idarəetmə (sürgülü), Halogen işıqlandırma, Çəkmə gücü 220 m3/saat, Ölçü 60x48.2 sm, Qara rəng.</t>
  </si>
  <si>
    <t>Seriya 2, 60 sm aspirator (Şkafaltı), 1 motor, 3 sürət səviyyəsi, Mexaniki idarəetmə, Halogen işıqlandırma, Çəkmə gücü 360 m3/saat, Ölçü 60x53x15 sm, Gümüşü rəng.</t>
  </si>
  <si>
    <t>Seriya 2, mebel içi aspirator, 1 motor, 3 sürət səviyyəsi, Mexaniki idarəetmə, Çəkmə gücü 302 m3/saat, Ölçü 20.8x49.3x25.7 sm, Gümüşü rəng.</t>
  </si>
  <si>
    <t>Seriya 6, mebel içi aspirator, 70 sm, Paslanmaz polad səth, Çəkmə gücü 595–730 m3/saat.</t>
  </si>
  <si>
    <t>Seriya 6, mebel içi aspirator, 3 sürət səviyyəsi, Paslanmaz polad səth, LED işıqlandırma, Çəkmə gücü 600–745 m3/saat, Gümüşü rəng.</t>
  </si>
  <si>
    <t>Seriya 4, Quraşdırılan soba, 76 L həcm, 10 rejim, Mexaniki idarəetmə, 3 qat şüşəli qapı, 40°C–275°C temperatur aralığı, arxa divar katalitik təmizləmə sistemi, Ekran, Ölçü 59.5x59.4x54.8 sm, Qara + Gümüşü rəng.</t>
  </si>
  <si>
    <t>Seriya 4, Quraşdırılan soba, 76 L həcm, 10 rejim, Mexaniki idarəetmə, 3 qat şüşəli qapı, 40°C–275°C temperatur aralığı, arxa divar katalitik təmizləmə sistemi, Ekran, Ölçü 59.5x59.4x54.8 sm, Qara rəng.</t>
  </si>
  <si>
    <t>Seriya 4, Quraşdırılan soba, 66 L həcm, 7 proqram, Mexaniki idarəetmə, 3D Hotair (isti havanın bərabər paylanması sistemi), Ölçü 59.5x59.5x54.8 sm, Qara rəng.</t>
  </si>
  <si>
    <t>Seriya 2, Quraşdırılan soba, 66 L həcm, 7 rejim, Mexaniki idarəetmə, 3D Hotair (isti havanın bərabər paylanması sistemi), 50°C–275°C temperatur aralığı, Hidrolitik təmizləmə sistemi, Ekran, 2 tava + 1 ızgara setka, Ölçü 59.5x59.4x54.8 sm, Qara rəng.</t>
  </si>
  <si>
    <t>Seriya 2, Quraşdırılan soba, 66 L həcm, 7 rejim, Mexaniki idarəetmə, 3D Hotair (isti havanın bərabər paylanması sistemi), 50°C–275°C temperatur aralığı, Hidrolitik təmizləmə sistemi, Ekran, 2 tava + 1 ızgara setka, Ölçü 59.5x59.4x54.8 sm, Gümüşü + Qara rəng.</t>
  </si>
  <si>
    <t>Seriya 4, Quraşdırılan soba, 76 L həcm, 8 rejim, Mexaniki idarəetmə, Konveksiya sistemi, 50°C–275°C temperatur aralığı, Katalitik arxa panel təmizləmə sistemi, Air Fry funksiyası, Ölçü 59.5x59.5x54.8 sm, Qara rəng.</t>
  </si>
  <si>
    <t>Seriya 4, Quraşdırılan soba, 76 L həcm, 8 rejim, Mexaniki idarəetmə, Konveksiya sistemi, 50°C–275°C temperatur aralığı, Katalitik arxa panel təmizləmə sistemi, Air Fry funksiyası, Paslanmaz polad səth, Ölçü 59.5x59.5x54.8 sm, Qara + Gümüşü rəng.</t>
  </si>
  <si>
    <t>Seriya 6, Quraşdırılan soba, 76 L həcm, 30 proqram, Touch Control idarəetmə, 30°C–275°C temperatur aralığı, 3 tərəfli EcoClean Plus təmizləmə sistemi, Air Fry funksiyası, 2 tava + 1 ızgara setka, Ağ rəng.</t>
  </si>
  <si>
    <t>Seriya 4, Quraşdırılan soba, 76 L həcm, 8 rejim, Mexaniki idarəetmə, Konveksiya sistemi, 50°C–275°C temperatur aralığı, Katalitik arxa panel təmizləmə sistemi, Air Fry funksiyası, Black stainless Steel Səth, Ölçü 59.5x59.5x54.8 sm, Qara rəng.</t>
  </si>
  <si>
    <t>Seriya 6, Quraşdırılan soba, 76 L həcm, 30 proqram, Touch Control idarəetmə, 30°C–275°C temperatur aralığı, 3 tərəfli EcoClean Plus təmizləmə sistemi, Air Fry funksiyası, 2 tava + 1 ızgara setka, Qara + Gümüşü rəng.</t>
  </si>
  <si>
    <t>Seriya 6, Quraşdırılan soba, 76 L həcm, 30 proqram, Touch Control idarəetmə, 30°C–275°C temperatur aralığı, 3 tərəfli EcoClean Plus təmizləmə sistemi, Air Fry funksiyası, 2 tava + 1 ızgara setka, Qara rəng.</t>
  </si>
  <si>
    <t>Seriya 2, Quraşdırılan mikrodalğalı soba, 25 L həcm, 800 W güc, 8 proqram, Qril funksiyası, Ölçü 59.5x38.2x37.5 sm, Qara rəng.</t>
  </si>
  <si>
    <t>Seriya 2, Quraşdırılan mikrodalğalı soba, 20 L həcm, 800 W güc, 5 proqram, Qril funksiyası, Ölçü 38.2x59.5x33.5 sm, Qara rəng.</t>
  </si>
  <si>
    <t>Seriya 4, Quraşdırılan mikrodalğalı soba, 20 L həcm, 800 W güc, 7 proqram, Ölçü 59.5x38.2x31.7 sm, Qara rəng.</t>
  </si>
  <si>
    <t>Seriya 4, Quraşdırılan mikrodalğalı soba, 20 L həcm, 800 W güc, 7 proqram, Ölçü 59.4x38.2x31.7 sm, Ağ rəng.</t>
  </si>
  <si>
    <t>Seriya 4, Quraşdırılan mikrodalğalı soba, 20 L həcm, 800 W güc, 7 proqram, Ölçü 59.4x38.2x31.7 sm, Qara + Gümüşü rəng.</t>
  </si>
  <si>
    <t>Seriya 4, Quraşdırılan mikrodalğalı soba, 20 L həcm, 800 W güc, 7 proqram, Ölçü 59.4x38.2x31.7 sm, Qara rəng.</t>
  </si>
  <si>
    <t>Seriya 6, Quraşdırılan mikrodalğalı soba, 25 L həcm, 800 W güc, 7 proqram, Ölçü 59.4x38.2x36.9 sm, Qara + Gümüşü rəng.</t>
  </si>
  <si>
    <t>Seriya 8, Quraşdırılan mikrodalğalı soba, 21 L həcm, 900 W güc, 8 proqram, TFT sensor displey, Hidrolitik təmizləmə sistemi, Ölçü 59.4x38.2x31.8 sm, Qara rəng.</t>
  </si>
  <si>
    <t>Seriya 8, 4 qaz konfor, Şüşə keramika səth, Çuqun barmaqlıqlar, Qaz kontrol, Avto alışdırma, SABAF qaz sistemi, FlameSelect (9 səviyyəli alov tənzimləmə sistemi), Home Connect (uzaqdan idarəetmə sistemi), Display (rəqəmsal göstərici), Ölçü 59x52 sm, Qara rəng.</t>
  </si>
  <si>
    <t>Seriya 8, 4 qaz konfor + 1 WOK göz, Şüşə səth (temperli şüşə), Çuqun barmaqlıqlar, Qaz kontrol, Avto alışdırma, SABAF qaz sistemi, Home Connect (uzaqdan idarəetmə sistemi), Display, 12500 W, Safety gas cut-off, Ölçü 91.5x52x4.5 sm, Qara rəng.</t>
  </si>
  <si>
    <t>Seriya 8, Quraşdırılan soba, 71 L həcm, 14 proqram, Touch ekran, 3D Hotair (isti havanın bərabər paylanması sistemi), Katalitik təmizləmə sistemi, Home Connect (uzaqdan idarəetmə sistemi), Ölçü 59.5x59.5x54.8 sm, Qara rəng.</t>
  </si>
  <si>
    <t>Seriya 8, Quraşdırılan soba, 71 L həcm, 21 proqram, Touch ekran, Home Connect (uzaqdan idarəetmə sistemi), Steam Function Plus (120°C buxarda bişirmə), EcoClean + Hidrolitik təmizləmə sistemi, Ölçü 59.5x59.4x54.8 sm, Qara rəng.</t>
  </si>
  <si>
    <t>Seriya 4, Qabyuyan, 13 nəfərlik, 6 proqram, ekran, 3 çəkməcəli, 44 dB, A++ enerji sinfi, Ölçü 84.5x60x61 sm, Qara rəng.</t>
  </si>
  <si>
    <t>Seriya 4, Qabyuyan, 13 nəfərlik, 6 proqram, ekran, 3 çəkməcəli, 44 dB, A++ enerji sinfi, Ölçü 85x60x61 sm, Gümüşü rəng.</t>
  </si>
  <si>
    <t>Seriya 2, Alt dondurucu, No Frost, 329 L həcm, Ölçü 186x60x66 sm, Gümüşü rəng.</t>
  </si>
  <si>
    <t>Seriya 4, Alt dondurucu, No Frost, 435 L həcm, ekran, VitaFresh, Super Cooling, Super Freeze, A++ enerji sinfi, Ölçü 203x70x66 sm, Gümüşü rəng.</t>
  </si>
  <si>
    <t>Seriya 6, Alt dondurucu, No Frost, Həcm 619 L, İdarəetmə paneli sensor, VitaFresh Plus, Airfresh filter, Super Cooling - Super Soyutma, 186x86x81 sm, Gümüşü rəng.</t>
  </si>
  <si>
    <t>Seriya 6, Alt dondurucu, No Frost, Həcm 619 L, İdarəetmə paneli sensor, VitaFresh Plus, Airfresh filter, Super Cooling - Super Soyutma, Su dispenseri var, 186x86x81 sm, Gümüşü rəng.</t>
  </si>
  <si>
    <t>Seriya 4, 4 qapılı, No Frost, Həcm 605 L, VitaFresh, Super Cooling - Super Soyutma, 183x91x73.1 sm, Gümüşü rəng.</t>
  </si>
  <si>
    <t>Seriya 6, Mebel içi, Alt dondurucu, Low Frost, Həcm 276 L, HyperFresh Plus funksiyası, 177x56x55 sm, Ağ rəng.</t>
  </si>
  <si>
    <t>Seriya 6, Mebel içi, Alt dondurucu, Soyuducu hissə Low Frost, Dondurucu hissə No Frost, Həcm 382 L, Home Connect, LED işıqlandırma, 193.5x70.8x56 sm, Ağ rəng.</t>
  </si>
  <si>
    <t>İnverter mühərrik, 12000 BTU, 30-40 m² soyutma sahəsi, R32 freon, Üst panel Ağ rəng.</t>
  </si>
  <si>
    <t>İnverter mühərrik, 18000 BTU, 50-60 m² soyutma sahəsi, R32 freon, Üst panel Ağ rəng.</t>
  </si>
  <si>
    <t>İnverter mühərrik, 18000 BTU, 50-60 m² soyutma sahəsi, R32 freon, Üst panel Qara rəng.</t>
  </si>
  <si>
    <t>İnverter mühərrik, 24000 BTU, 70-80 m² soyutma sahəsi, R32 freon, Üst panel Qara rəng.</t>
  </si>
  <si>
    <t>Seriya 4, Qurutma, 8 kq qurutma tutumu, Kondensator, 13 proqram, AutoDry, SensitiveDrying, Ölçü 84.2x59.8x61.3 sm, Ağ rəng.</t>
  </si>
  <si>
    <t>Seriya 4, Qurutma, 8 kq qurutma tutumu, Kondensator, 13 proqram, AutoDry, Sensitive Drying, Ölçü 84.2x59.8x61.3 sm, Gümüşü rəng.</t>
  </si>
  <si>
    <t>Seriya 4, Qurutma, 9 kq qurutma tutumu, İstilik nasosu (Heat Pump), 14 proqram, Ölçü 84.2x59.8x61.3 sm, Ağ rəng.</t>
  </si>
  <si>
    <t>Seriya 8, Qurutma, 9 kq qurutma tutumu, İstilik nasosu (Heat Pump), Sensor idarəetmə, 14 proqram, Ölçü 84.2x59.8x61.3 sm, Ağ rəng.</t>
  </si>
  <si>
    <t>Seriya 8, Qurutma, 9 kq qurutma tutumu, İstilik nasosu (Heat Pump), Sensor idarəetmə, 14 proqram, Ölçü 84.2x59.8x61.3 sm, Gümüşü rəng.</t>
  </si>
  <si>
    <t>Seriya 4, Alt dondurucu, No Frost, 435 L həcm, Sensor idarəetmə paneli, VitaFresh, Ölçü 200.3x70x66 sm, Ağ rəng.</t>
  </si>
  <si>
    <t>Seriya 6, Alt dondurucu, No Frost, 435 L həcm, Sensor idarəetmə paneli, şüşə qapı örtüyü, VitaFresh Plus, Ölçü 200.3x70x66 sm, Qara rəng.</t>
  </si>
  <si>
    <t>Seriya 4, Alt dondurucu, No Frost, 505 L həcm, Sensor idarəetmə paneli, VitaFresh, Ölçü 193x70x80 sm,  Tünd Gümüşü rəng.</t>
  </si>
  <si>
    <t>Seriya 6, Alt dondurucu, No Frost, 505 L həcm, Sensor idarəetmə paneli, şüşə qapı örtüyü, VitaFresh Plus, AirFresh filter, Ölçü 193x70x66 sm, Qara rəng.</t>
  </si>
  <si>
    <t>Seriya 4, Qabyuyan, 13 nəfərlik, 6 proqram, ekran, 3 çəkməcəli, 44 dB, Su sərfiyyatı 9.5 L, A++ enerji sinfi, Ölçü 85x60x61 sm, Gümüşü rəng.</t>
  </si>
  <si>
    <t>Seriya 2, Qabyuyan, Solo, 12 nəfərlik, 2 mərtəbəli, 5 proqram, Su sərfiyyatı 9.5 L, Ölçü 84.5x60x60 sm, Gümüşü rəng.</t>
  </si>
  <si>
    <t>Seriya 2, Qabyuyan, Solo, 13 nəfərlik, 2 mərtəbəli, 6 proqram, Su sərfiyyatı 9.5 L, Ölçü 84.5x60x60 sm, Gümüşü rəng.</t>
  </si>
  <si>
    <t>Seriya 4, Qabyuyan, Solo, 13 nəfərlik, 2 mərtəbəli, 5 proqram, Su sərfiyyatı 9.5 L, Ölçü 84.5x60x60 sm, Gümüşü rəng.</t>
  </si>
  <si>
    <t>Seriya 4, Qabyuyan, Solo, 13 nəfərlik, 3 mərtəbəli, 6 proqram, Su sərfiyyatı 9.5 L, Ölçü 84.5x60x60 sm, Gümüşü rəng.</t>
  </si>
  <si>
    <t>Seriya 6, Qabyuyan, Solo, 13 nəfərlik, 3 mərtəbəli, 7 proqram, Uzaqdan idarəetmə, Intensive Zone, Yarım yük, HygienePlus, Pretreatment, SpeedPerfect Plus, Su sərfiyyatı 9.5 L, Ölçü 84.5x60x60 sm, Gümüşü rəng.</t>
  </si>
  <si>
    <t>Seriya 6, Qabyuyan, Solo, 13 nəfərlik, 3 mərtəbəli, 6 proqram, Uzaqdan idarəetmə, Intensive Zone, Yarım yük, HygienePlus, Pretreatment, SpeedPerfect Plus, Ölçü 84.5x60x60 sm, Anti-fingerprint paslanmaz polad, Gümüşü rəng.</t>
  </si>
  <si>
    <t>Seriya 6, Qabyuyan, Solo, 14 nəfərlik, 3 mərtəbəli, 6 proqram, Uzaqdan idarəetmə, Intensive Zone, Pretreatment, Extra Rinse, SpeedPerfect Plus, Su sərfiyyatı 9.5 L, Ölçü 84.5x60x60 sm, Qara (şüşə panel) rəng.</t>
  </si>
  <si>
    <t>Seriya 4, Qabyuyan, Solo, 14 nəfərlik, 3 mərtəbəli, 6 proqram, Uzaqdan idarəetmə, HygienePlus, Pretreatment, Extra Rinse, SpeedPerfect Plus, Su sərfiyyatı 9.5 L, Ölçü 84.5x60x60 sm, Qara rəng.</t>
  </si>
  <si>
    <t>Seriya 8, Qabyuyan, Solo, 13 nəfərlik, 3 mərtəbəli, 8 proqram, Uzaqdan idarəetmə, HygienePlus, Pretreatment, Flex Spray Back, Flex Spray Front, Flex Spray Custom, Zeolit qurutma, sensor ekran, WiFi, Su sərfiyyatı 9.5 L, Ölçü 84.5x60x60 sm, Gümüşü rəng.</t>
  </si>
  <si>
    <t>Seriya 8, Qabyuyan, mebel içi, 14 nəfərlik, 8 proqram, sensor ekran, 3 mərtəbəli, 3D yuma, AquaStop, Home Connect (uzaqdan idarəetmə sistemi), EfficientDry, Intensive Zone, SpeedPerfect Plus, Zeolit qurutma, 44 dB, Ölçü 82x60x55 sm, Ağ rəng.</t>
  </si>
  <si>
    <t>Seriya 6, Qabyuyan, mebel içi, 14 nəfərlik, 8 proqram, sensor ekran, 3 mərtəbəli, 3D yuma, AquaStop, uzaqdan idarəetmə, EfficientDry, Intensive Zone, SpeedPerfect Plus, Ölçü 82x60x55 sm, Ağ rəng.</t>
  </si>
  <si>
    <t>Seriya 2, Qabyuyan, Mebel içi, 12 nəfərlik, 2 mərtəbəli, 6 proqram, Su sərfiyyatı 9.5 L, Ölçü 82x60x55 sm, Ağ rəng.</t>
  </si>
  <si>
    <t>Seriya 4, Qabyuyan, Mebel içi, 13 nəfərlik, 3 mərtəbəli, 6 proqram, Su sərfiyyatı 9.5 L, Ölçü 82x60x55 sm, Ağ rəng.</t>
  </si>
  <si>
    <t>Seriya 6, 4 qaz konfor, Emal səth, Çuqun barmaqlıqlar, Qaz kontrol, Avto alışdırma, SABAF qaz sistemi, Ölçü 43x58x51 sm, Qara rəng.</t>
  </si>
  <si>
    <t>Seriya 8, Quraşdırılan soba, 76 L həcm, 8 rejim, TFT Led sensor idarəetmə, Konveksiya sistemi, 50°C–275°C temperatur aralığı, Katalitik arxa panel təmizləmə sistemi, Air Fry funksiyası, Ölçü 59.5x59.5x54.8 sm, Qara rəng.</t>
  </si>
  <si>
    <t>Seriya 8, Quraşdırılan soba, 71 L həcm, 15 proqram, 5 mikrodalğa isitmə rejimi, TFT LED Sensor ekran+idarəetmə, 4D Hotair (isti havanın bərabər paylanması sistemi), Piroliz + Hidroliz təmizləmə sistemi, Home Connect (uzaqdan idarəetmə sistemi), Ölçü 59.5x59.5x54.8 sm, Qara rəng.</t>
  </si>
  <si>
    <t>Seriya 4, 8 kq yuma tutumu, 1400 dövr/dəq,  iQdrive inverter mühərrik, LED ekran + LED ekran + Elektron idarəetmə, Ölçü 84.8x59.5x49.5 sm, Gümüşü rəng.</t>
  </si>
  <si>
    <t>Seriya 4, Paltaryuyan-qurutma maşını, 8 kq yuma tutumu, 5 kq qurutma tutumu, 1400 dövr/dəq, LED ekran + Elektron idarəetmə, Ölçü 84.8x59.8x59 sm, Ağ rəng.</t>
  </si>
  <si>
    <t>Seriya 6, Quraşdırılan paltaryuyan-qurutma maşını, 7 kq yuma tutumu, 4 kq qurutma tutumu, 3 qurutma proqramı, 1400 dövr/dəq, LED ekran + Elektron idarəetmə, Ölçü 84.8x59.8x59 sm, Ağ rəng.</t>
  </si>
  <si>
    <t>Seriya 4, Paltaryuyan maşın, 8 kq yuma tutumu, 15 proqram, iQdrive inverter mühərrik, 1400 dövr/dəq, iQdrive inverter mühərrik, Ölçü 84.8x59.8x60 sm, Gümüşü rəng.</t>
  </si>
  <si>
    <t>Seriya 4, Paltaryuyan maşın, 8 kq yuma tutumu, 1200 dövr/dəq, iQdrive inverter mühərrik, LED ekran + Elektron idarəetmə, Ölçü 84.8x59.8x59 sm, Ağ rəng.</t>
  </si>
  <si>
    <t>Seriya 4, Paltaryuyan maşın, 8 kq yuma tutumu, 1400 dövr/dəq, iQdrive inverter mühərrik, LED ekran + Elektron idarəetmə, Ölçü 84x59.8x59 sm, Ağ rəng.</t>
  </si>
  <si>
    <t>Seriya 4, Paltaryuyan maşın, 8 kq yuma tutumu, 1200 dövr/dəq, iQdrive inverter mühərrik, LED ekran + Elektron idarəetmə, Ölçü 84.8x59.8x59 sm, Gümüşü rəng.</t>
  </si>
  <si>
    <t>Seriya 4, Paltaryuyan maşın, 9 kq yuma tutumu, 1400 dövr/dəq, iQdrive inverter mühərrik, LED ekran + Elektron idarəetmə, AntiStain proqramı (ləkə tanıma və avtomatik yuma optimizasiyası), Ölçü 84.8x59.8x59 sm, Ağ rəng.</t>
  </si>
  <si>
    <t>Seriya 6, Paltaryuyan maşın, 9 kq yuma tutumu, 1400 dövr/dəq, iQdrive inverter mühərrik, Ölçü 84.5x59.8x59, Ağ rəng.</t>
  </si>
  <si>
    <t>Seriya 4, Paltaryuyan maşın, 9 kq yuma tutumu, 1400 dövr/dəq, iQdrive inverter mühərrik, LED ekran + Elektron idarəetmə, AntiStain proqramı (ləkə tanıma və avtomatik yuma optimizasiyası), 84.5x59.8x59, Gümüşü rəng.</t>
  </si>
  <si>
    <t>Seriya 4, Paltaryuyan maşın, 10 kq yuma tutumu, 1400 dövr/dəq, iQdrive inverter mühərrik, LED ekran + Elektron idarəetmə, AntiStain proqramı (ləkə tanıma və avtomatik yuma optimizasiyası), Ölçü 84.5x59.8x59 sm, Ağ rəng.</t>
  </si>
  <si>
    <t>Seriya 6, Paltaryuyan maşın, 9 kq yuma tutumu, 1200 dövr/dəq, iQdrive inverter mühərrik, 14 proqram, Home Connect (uzaqdan idarəetmə sistemi), Ölçü 84.5x59.8x59 sm, Qrafit (Gümüşü) rəng.</t>
  </si>
  <si>
    <t>Seriya 4, Paltaryuyan maşın, 10 kq yuma tutumu, 1400 dövr/dəq, iQdrive inverter mühərrik, LED ekran + Elektron idarəetmə, AntiStain proqramı (ləkə tanıma və avtomatik yuma optimizasiyası), Ölçü 84.8x59.8x59 sm, Gümüşü rəng.</t>
  </si>
  <si>
    <t>Seriya 6, Paltaryuyan maşın, 11 kq yuma tutumu, 1400 dövr/dəq, iQdrive inverter mühərrik, Ölçü 84.8x59.8x59 sm, Ağ rəng.</t>
  </si>
  <si>
    <t>Seriya 6 , 11 kq , 1400rpm, iQdrive inverter mühərrik, proqram 14, Home Connect (uzaqdan idarəetmə sistemi), Ölçü 8845x598x590 sm, Qrafit (Gümüşü) rəng.</t>
  </si>
  <si>
    <t>Seriya 8, Paltaryuyan maşın, 9 kq yuma tutumu, 1400 dövr/dəq, iQdrive inverter mühərrik, Sensor idarəetmə, AntiStain proqramı (ləkə tanıma və avtomatik yuma optimizasiyası), Steam funksiyası, AquaStop sistemi, Home Connect (uzaqdan idarəetmə sistemi), Ölçü 84.8x59.8x59 sm, Ağ rəng.</t>
  </si>
  <si>
    <t>Seriya 8, Paltaryuyan maşın, 9 kq yuma tutumu, 1400 dövr/dəq, iQdrive inverter mühərrik, Sensor idarəetmə, AntiStain proqramı (ləkə tanıma və avtomatik yuma optimizasiyası), Iron Steam Assist, AquaStop sistemi, Home Connect (uzaqdan idarəetmə sistemi), Ölçü 84.8x59.8x59 sm, Gümüşü rəng.</t>
  </si>
  <si>
    <t>Seriya 8, Paltaryuyan maşın, 9 kq yuma tutumu, 1400 dövr/dəq, iQdrive inverter mühərrik, Sensor idarəetmə, AntiStain proqramı (ləkə tanıma və avtomatik yuma optimizasiyası), Iron Steam Assist (buxarla qırış azaldılması), AquaStop (sızmaya qarşı qoruma sistemi), Home Connect (uzaqdan idarəetmə sistemi), Ölçü 84.8x59.8x59 sm, Gümüşü rəng.</t>
  </si>
  <si>
    <t>Seriya 8, Paltaryuyan maşın, 10 kq yuma tutumu, 1600 dövr/dəq, iQdrive inverter mühərrik, Sensor idarəetmə, AntiStain proqramı (ləkə növünə görə avtomatik yuma optimizasiyası), Iron Steam Assist (buxarla qırışların azaldılması), AquaStop (sızmaya qarşı qoruma sistemi), Home Connect (uzaqdan idarəetmə sistemi), Ölçü 84.8x59.8x59 sm, Gümüşü rəng.</t>
  </si>
  <si>
    <t>Seriya 8, Paltaryuyan maşın, 10 kq yuma tutumu, 1600 dövr/dəq, iQdrive inverter mühərrik, Sensor idarəetmə, AntiStain proqramı (ləkə növünə görə avtomatik yuma optimizasiyası), Iron Steam Assist (buxarla qırışların azaldılması), AquaStop (sızmaya qarşı qoruma sistemi), Home Connect (uzaqdan idarəetmə sistemi), Ölçü 84.8x59.8x59 sm, Gümüşü rəng</t>
  </si>
  <si>
    <t>Seriya 8, Paltaryuyan maşın, 10 kq yuma tutumu, 1600 dövr/dəq, iQdrive inverter mühərrik, Sensor idarəetmə, i-DOS, AntiStain proqramı (ləkə növünə görə avtomatik yuma optimizasiyası), Iron Steam Assist (buxarla qırışların azaldılması), AquaStop (sızmaya qarşı qoruma sistemi), 4D Yuma sistemi (dərin və bərabər yuma texnologiyası), Home Connect (uzaqdan idarəetmə sistemi), Ölçü 84.8x59.8x59 sm, Ağ rəng.</t>
  </si>
  <si>
    <t>Seriya 4, Alt dondurucu, No Frost, 324 L həcm, VitaFresh, Ölçü 186x60x66 sm, Gümüşü rəng.</t>
  </si>
  <si>
    <t>Seriya 6, Alt dondurucu, No Frost, Həcm 521 L, İdarəetmə paneli sensor, VitaFresh Plus, Airfresh filter, Super Freeze funksiyası, 186x75x80 sm, Gümüşü rəng.</t>
  </si>
  <si>
    <t>Seriya 6, Alt dondurucu, No Frost, Həcm 619 L, İdarəetmə paneli sensor, VitaFresh Plus, Airfresh filter, Super Cooling - Super Soyutma, 186x86x81 sm, Ağ rəng.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</si>
</sst>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 #,##0.00_-;\-* #,##0.00_-;_-* &quot;-&quot;??_-;_-@_-"/>
    <numFmt numFmtId="165" formatCode="[$$-409]#,##0"/>
    <numFmt numFmtId="166" formatCode="#,##0\ [$₼-42C]"/>
    <numFmt numFmtId="167" formatCode="_-* #,##0.00\ _₺_-;\-* #,##0.00\ _₺_-;_-* &quot;-&quot;??\ _₺_-;_-@_-"/>
    <numFmt numFmtId="168" formatCode="0&quot; AZN&quot;"/>
  </numFmts>
  <fonts count="37" x14ac:knownFonts="1">
    <font>
      <sz val="11"/>
      <color theme="1"/>
      <name val="Calibri"/>
      <family val="2"/>
      <scheme val="minor"/>
    </font>
    <font>
      <sz val="11"/>
      <color theme="1"/>
      <name val="Calibri"/>
      <family val="2"/>
      <charset val="204"/>
      <scheme val="minor"/>
    </font>
    <font>
      <sz val="10"/>
      <color theme="1"/>
      <name val="Arial"/>
      <family val="2"/>
      <charset val="162"/>
    </font>
    <font>
      <sz val="8"/>
      <name val="Arial"/>
      <family val="2"/>
    </font>
    <font>
      <sz val="10"/>
      <color indexed="8"/>
      <name val="Arial"/>
      <family val="2"/>
    </font>
    <font>
      <b/>
      <sz val="11"/>
      <color theme="1"/>
      <name val="Times New Roman"/>
      <family val="1"/>
    </font>
    <font>
      <b/>
      <sz val="11"/>
      <name val="Times New Roman"/>
      <family val="1"/>
    </font>
    <font>
      <sz val="11"/>
      <color theme="1"/>
      <name val="Times New Roman"/>
      <family val="1"/>
    </font>
    <font>
      <sz val="11"/>
      <color rgb="FFFF0000"/>
      <name val="Times New Roman"/>
      <family val="1"/>
    </font>
    <font>
      <b/>
      <sz val="11"/>
      <color rgb="FF002060"/>
      <name val="Times New Roman"/>
      <family val="1"/>
    </font>
    <font>
      <b/>
      <sz val="11"/>
      <color theme="0"/>
      <name val="Times New Roman"/>
      <family val="1"/>
    </font>
    <font>
      <sz val="11"/>
      <color rgb="FF000000"/>
      <name val="Times New Roman"/>
      <family val="1"/>
    </font>
    <font>
      <sz val="11"/>
      <name val="Times New Roman"/>
      <family val="1"/>
    </font>
    <font>
      <sz val="11"/>
      <color theme="1"/>
      <name val="Calibri"/>
      <family val="2"/>
      <scheme val="minor"/>
    </font>
    <font>
      <sz val="11"/>
      <color theme="1"/>
      <name val="Calibri"/>
      <family val="2"/>
      <charset val="204"/>
      <scheme val="minor"/>
    </font>
    <font>
      <sz val="11"/>
      <color rgb="FF9C0006"/>
      <name val="Calibri"/>
      <family val="2"/>
      <charset val="204"/>
      <scheme val="minor"/>
    </font>
    <font>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indexed="8"/>
      <name val="Arial"/>
      <family val="2"/>
      <charset val="162"/>
    </font>
    <font>
      <b/>
      <sz val="10"/>
      <color indexed="63"/>
      <name val="Arial"/>
      <family val="2"/>
      <charset val="162"/>
    </font>
    <font>
      <b/>
      <sz val="11"/>
      <color rgb="FFC00000"/>
      <name val="Times New Roman"/>
      <family val="1"/>
    </font>
    <font>
      <b/>
      <sz val="11"/>
      <name val="Times New Roman"/>
      <family val="1"/>
      <charset val="204"/>
    </font>
    <font>
      <b/>
      <sz val="11"/>
      <color rgb="FF002060"/>
      <name val="Times New Roman"/>
      <family val="1"/>
      <charset val="204"/>
    </font>
    <font>
      <sz val="11"/>
      <color rgb="FFC00000"/>
      <name val="Times New Roman"/>
      <family val="1"/>
      <charset val="204"/>
    </font>
    <font>
      <b/>
      <sz val="11"/>
      <color rgb="FFFF0000"/>
      <name val="Times New Roman"/>
      <family val="1"/>
    </font>
  </fonts>
  <fills count="38">
    <fill>
      <patternFill patternType="none"/>
    </fill>
    <fill>
      <patternFill patternType="gray125"/>
    </fill>
    <fill>
      <patternFill patternType="solid">
        <fgColor theme="4" tint="-0.499984740745262"/>
        <bgColor auto="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s>
  <borders count="63">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medium">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medium">
        <color indexed="64"/>
      </left>
      <right style="dotted">
        <color indexed="64"/>
      </right>
      <top style="dotted">
        <color indexed="64"/>
      </top>
      <bottom/>
      <diagonal/>
    </border>
    <border>
      <left style="dotted">
        <color indexed="64"/>
      </left>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style="dotted">
        <color indexed="64"/>
      </top>
      <bottom style="medium">
        <color indexed="64"/>
      </bottom>
      <diagonal/>
    </border>
    <border>
      <left style="dotted">
        <color indexed="64"/>
      </left>
      <right style="medium">
        <color indexed="64"/>
      </right>
      <top/>
      <bottom style="dotted">
        <color indexed="64"/>
      </bottom>
      <diagonal/>
    </border>
    <border>
      <left style="dotted">
        <color indexed="64"/>
      </left>
      <right style="medium">
        <color indexed="64"/>
      </right>
      <top style="dotted">
        <color indexed="64"/>
      </top>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thin">
        <color indexed="64"/>
      </bottom>
      <diagonal/>
    </border>
    <border>
      <left style="dotted">
        <color indexed="64"/>
      </left>
      <right style="medium">
        <color indexed="64"/>
      </right>
      <top/>
      <bottom/>
      <diagonal/>
    </border>
    <border>
      <left style="medium">
        <color indexed="64"/>
      </left>
      <right style="dotted">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medium">
        <color indexed="64"/>
      </top>
      <bottom style="medium">
        <color indexed="64"/>
      </bottom>
      <diagonal/>
    </border>
    <border>
      <left style="dotted">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right style="medium">
        <color indexed="64"/>
      </right>
      <top style="dotted">
        <color indexed="64"/>
      </top>
      <bottom/>
      <diagonal/>
    </border>
    <border>
      <left/>
      <right style="medium">
        <color indexed="64"/>
      </right>
      <top/>
      <bottom/>
      <diagonal/>
    </border>
    <border>
      <left style="medium">
        <color indexed="64"/>
      </left>
      <right style="dotted">
        <color indexed="64"/>
      </right>
      <top style="medium">
        <color indexed="64"/>
      </top>
      <bottom style="hair">
        <color indexed="64"/>
      </bottom>
      <diagonal/>
    </border>
    <border>
      <left style="dotted">
        <color indexed="64"/>
      </left>
      <right/>
      <top/>
      <bottom style="dotted">
        <color indexed="64"/>
      </bottom>
      <diagonal/>
    </border>
    <border>
      <left style="dotted">
        <color indexed="64"/>
      </left>
      <right/>
      <top style="dotted">
        <color indexed="64"/>
      </top>
      <bottom style="thin">
        <color indexed="64"/>
      </bottom>
      <diagonal/>
    </border>
    <border>
      <left style="dotted">
        <color indexed="64"/>
      </left>
      <right/>
      <top style="dotted">
        <color indexed="64"/>
      </top>
      <bottom/>
      <diagonal/>
    </border>
    <border>
      <left style="thin">
        <color indexed="64"/>
      </left>
      <right/>
      <top style="medium">
        <color indexed="64"/>
      </top>
      <bottom style="medium">
        <color indexed="64"/>
      </bottom>
      <diagonal/>
    </border>
    <border>
      <left/>
      <right style="medium">
        <color indexed="64"/>
      </right>
      <top style="dotted">
        <color indexed="64"/>
      </top>
      <bottom style="thin">
        <color indexed="64"/>
      </bottom>
      <diagonal/>
    </border>
    <border>
      <left/>
      <right style="medium">
        <color indexed="64"/>
      </right>
      <top/>
      <bottom style="dotted">
        <color indexed="64"/>
      </bottom>
      <diagonal/>
    </border>
    <border>
      <left style="dotted">
        <color indexed="64"/>
      </left>
      <right/>
      <top/>
      <bottom/>
      <diagonal/>
    </border>
    <border>
      <left style="dotted">
        <color indexed="64"/>
      </left>
      <right style="dotted">
        <color indexed="64"/>
      </right>
      <top style="thin">
        <color indexed="64"/>
      </top>
      <bottom style="dotted">
        <color indexed="64"/>
      </bottom>
      <diagonal/>
    </border>
    <border>
      <left style="medium">
        <color indexed="64"/>
      </left>
      <right style="dotted">
        <color indexed="64"/>
      </right>
      <top style="dashed">
        <color indexed="64"/>
      </top>
      <bottom style="thin">
        <color indexed="64"/>
      </bottom>
      <diagonal/>
    </border>
    <border>
      <left style="dotted">
        <color indexed="64"/>
      </left>
      <right style="dotted">
        <color indexed="64"/>
      </right>
      <top style="dashed">
        <color indexed="64"/>
      </top>
      <bottom style="thin">
        <color indexed="64"/>
      </bottom>
      <diagonal/>
    </border>
    <border>
      <left style="dotted">
        <color indexed="64"/>
      </left>
      <right/>
      <top style="dashed">
        <color indexed="64"/>
      </top>
      <bottom style="thin">
        <color indexed="64"/>
      </bottom>
      <diagonal/>
    </border>
    <border>
      <left/>
      <right style="medium">
        <color indexed="64"/>
      </right>
      <top style="dashed">
        <color indexed="64"/>
      </top>
      <bottom style="thin">
        <color indexed="64"/>
      </bottom>
      <diagonal/>
    </border>
    <border>
      <left style="dotted">
        <color indexed="64"/>
      </left>
      <right style="medium">
        <color indexed="64"/>
      </right>
      <top style="dashed">
        <color indexed="64"/>
      </top>
      <bottom style="thin">
        <color indexed="64"/>
      </bottom>
      <diagonal/>
    </border>
    <border>
      <left style="dotted">
        <color indexed="64"/>
      </left>
      <right style="dotted">
        <color indexed="64"/>
      </right>
      <top style="thin">
        <color indexed="64"/>
      </top>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s>
  <cellStyleXfs count="60">
    <xf numFmtId="0" fontId="0" fillId="0" borderId="0"/>
    <xf numFmtId="0" fontId="2" fillId="0" borderId="0"/>
    <xf numFmtId="164" fontId="2" fillId="0" borderId="0" applyFont="0" applyFill="0" applyBorder="0" applyAlignment="0" applyProtection="0"/>
    <xf numFmtId="0" fontId="3" fillId="0" borderId="0"/>
    <xf numFmtId="0" fontId="4" fillId="0" borderId="0">
      <alignment vertical="top"/>
    </xf>
    <xf numFmtId="0" fontId="14" fillId="0" borderId="0"/>
    <xf numFmtId="9" fontId="14" fillId="0" borderId="0" applyFont="0" applyFill="0" applyBorder="0" applyAlignment="0" applyProtection="0"/>
    <xf numFmtId="44" fontId="14" fillId="0" borderId="0" applyFont="0" applyFill="0" applyBorder="0" applyAlignment="0" applyProtection="0"/>
    <xf numFmtId="0" fontId="2" fillId="0" borderId="0"/>
    <xf numFmtId="167" fontId="2" fillId="0" borderId="0" applyFont="0" applyFill="0" applyBorder="0" applyAlignment="0" applyProtection="0"/>
    <xf numFmtId="0" fontId="13" fillId="0" borderId="0"/>
    <xf numFmtId="9" fontId="2" fillId="0" borderId="0" applyFont="0" applyFill="0" applyBorder="0" applyAlignment="0" applyProtection="0"/>
    <xf numFmtId="0" fontId="13" fillId="0" borderId="0"/>
    <xf numFmtId="0" fontId="16" fillId="0" borderId="0" applyNumberFormat="0" applyFill="0" applyBorder="0" applyAlignment="0" applyProtection="0"/>
    <xf numFmtId="0" fontId="17" fillId="0" borderId="28" applyNumberFormat="0" applyFill="0" applyAlignment="0" applyProtection="0"/>
    <xf numFmtId="0" fontId="18" fillId="0" borderId="29" applyNumberFormat="0" applyFill="0" applyAlignment="0" applyProtection="0"/>
    <xf numFmtId="0" fontId="19" fillId="0" borderId="30" applyNumberFormat="0" applyFill="0" applyAlignment="0" applyProtection="0"/>
    <xf numFmtId="0" fontId="19" fillId="0" borderId="0" applyNumberFormat="0" applyFill="0" applyBorder="0" applyAlignment="0" applyProtection="0"/>
    <xf numFmtId="0" fontId="20" fillId="3" borderId="0" applyNumberFormat="0" applyBorder="0" applyAlignment="0" applyProtection="0"/>
    <xf numFmtId="0" fontId="15" fillId="4" borderId="0" applyNumberFormat="0" applyBorder="0" applyAlignment="0" applyProtection="0"/>
    <xf numFmtId="0" fontId="21" fillId="5" borderId="0" applyNumberFormat="0" applyBorder="0" applyAlignment="0" applyProtection="0"/>
    <xf numFmtId="0" fontId="22" fillId="6" borderId="31" applyNumberFormat="0" applyAlignment="0" applyProtection="0"/>
    <xf numFmtId="0" fontId="23" fillId="7" borderId="31" applyNumberFormat="0" applyAlignment="0" applyProtection="0"/>
    <xf numFmtId="0" fontId="24" fillId="0" borderId="33" applyNumberFormat="0" applyFill="0" applyAlignment="0" applyProtection="0"/>
    <xf numFmtId="0" fontId="25" fillId="8" borderId="34"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36" applyNumberFormat="0" applyFill="0" applyAlignment="0" applyProtection="0"/>
    <xf numFmtId="0" fontId="29"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29" fillId="13" borderId="0" applyNumberFormat="0" applyBorder="0" applyAlignment="0" applyProtection="0"/>
    <xf numFmtId="0" fontId="29"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29" fillId="33" borderId="0" applyNumberFormat="0" applyBorder="0" applyAlignment="0" applyProtection="0"/>
    <xf numFmtId="0" fontId="30" fillId="0" borderId="0"/>
    <xf numFmtId="0" fontId="31" fillId="34" borderId="32" applyNumberFormat="0" applyAlignment="0" applyProtection="0"/>
    <xf numFmtId="0" fontId="14" fillId="9" borderId="35" applyNumberFormat="0" applyFont="0" applyAlignment="0" applyProtection="0"/>
    <xf numFmtId="9" fontId="13" fillId="0" borderId="0" applyFont="0" applyFill="0" applyBorder="0" applyAlignment="0" applyProtection="0"/>
    <xf numFmtId="0" fontId="1" fillId="0" borderId="0"/>
    <xf numFmtId="9" fontId="1" fillId="0" borderId="0" applyFont="0" applyFill="0" applyBorder="0" applyAlignment="0" applyProtection="0"/>
    <xf numFmtId="0" fontId="13" fillId="0" borderId="0"/>
    <xf numFmtId="9" fontId="1" fillId="0" borderId="0" applyFont="0" applyFill="0" applyBorder="0" applyAlignment="0" applyProtection="0"/>
  </cellStyleXfs>
  <cellXfs count="202">
    <xf numFmtId="0" fontId="0" fillId="0" borderId="0" xfId="0"/>
    <xf numFmtId="0" fontId="5" fillId="0" borderId="0" xfId="0" applyFont="1" applyAlignment="1">
      <alignment horizontal="center" vertical="center"/>
    </xf>
    <xf numFmtId="3" fontId="8" fillId="0" borderId="0" xfId="0" applyNumberFormat="1" applyFont="1" applyAlignment="1">
      <alignment horizontal="center" vertical="center" wrapText="1"/>
    </xf>
    <xf numFmtId="3" fontId="9" fillId="0" borderId="0" xfId="0" applyNumberFormat="1" applyFont="1" applyAlignment="1">
      <alignment horizontal="center" vertical="center"/>
    </xf>
    <xf numFmtId="165" fontId="5" fillId="0" borderId="0" xfId="0" applyNumberFormat="1"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0" fontId="10" fillId="2" borderId="11"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4" xfId="1" applyFont="1" applyFill="1" applyBorder="1" applyAlignment="1">
      <alignment horizontal="center" vertical="center" wrapText="1"/>
    </xf>
    <xf numFmtId="165" fontId="10" fillId="2" borderId="13" xfId="1" applyNumberFormat="1" applyFont="1" applyFill="1" applyBorder="1" applyAlignment="1">
      <alignment horizontal="center" vertical="center" wrapText="1"/>
    </xf>
    <xf numFmtId="0" fontId="5" fillId="0" borderId="0" xfId="0" applyFont="1"/>
    <xf numFmtId="0" fontId="6" fillId="0" borderId="0" xfId="0" applyFont="1" applyAlignment="1">
      <alignment vertical="center"/>
    </xf>
    <xf numFmtId="3" fontId="7" fillId="0" borderId="0" xfId="0" applyNumberFormat="1" applyFont="1" applyAlignment="1">
      <alignment horizontal="center" vertical="center" wrapText="1"/>
    </xf>
    <xf numFmtId="168" fontId="5" fillId="0" borderId="0" xfId="0" applyNumberFormat="1" applyFont="1" applyAlignment="1">
      <alignment horizontal="center" vertical="center"/>
    </xf>
    <xf numFmtId="0" fontId="5" fillId="35" borderId="4" xfId="0" applyFont="1" applyFill="1" applyBorder="1" applyAlignment="1">
      <alignment horizontal="left" vertical="center" wrapText="1" indent="1"/>
    </xf>
    <xf numFmtId="0" fontId="5" fillId="35" borderId="4" xfId="0" applyFont="1" applyFill="1" applyBorder="1" applyAlignment="1">
      <alignment vertical="center"/>
    </xf>
    <xf numFmtId="0" fontId="5" fillId="35" borderId="8" xfId="0" applyFont="1" applyFill="1" applyBorder="1" applyAlignment="1">
      <alignment horizontal="left" vertical="center"/>
    </xf>
    <xf numFmtId="0" fontId="7" fillId="35" borderId="4" xfId="0" applyFont="1" applyFill="1" applyBorder="1" applyAlignment="1">
      <alignment horizontal="left" vertical="center" wrapText="1"/>
    </xf>
    <xf numFmtId="0" fontId="5" fillId="35" borderId="10" xfId="0" applyFont="1" applyFill="1" applyBorder="1" applyAlignment="1">
      <alignment horizontal="left" vertical="center" wrapText="1" indent="1"/>
    </xf>
    <xf numFmtId="0" fontId="5" fillId="35" borderId="10" xfId="0" applyFont="1" applyFill="1" applyBorder="1" applyAlignment="1">
      <alignment vertical="center"/>
    </xf>
    <xf numFmtId="0" fontId="7" fillId="35" borderId="10" xfId="0" applyFont="1" applyFill="1" applyBorder="1" applyAlignment="1">
      <alignment horizontal="left" vertical="center" wrapText="1"/>
    </xf>
    <xf numFmtId="0" fontId="5" fillId="35" borderId="7" xfId="0" applyFont="1" applyFill="1" applyBorder="1" applyAlignment="1">
      <alignment horizontal="left" vertical="center"/>
    </xf>
    <xf numFmtId="0" fontId="5" fillId="35" borderId="8" xfId="0" applyFont="1" applyFill="1" applyBorder="1" applyAlignment="1">
      <alignment horizontal="left" vertical="center" wrapText="1" indent="1"/>
    </xf>
    <xf numFmtId="0" fontId="7" fillId="35" borderId="8" xfId="0" applyFont="1" applyFill="1" applyBorder="1" applyAlignment="1">
      <alignment horizontal="left" vertical="center" wrapText="1"/>
    </xf>
    <xf numFmtId="0" fontId="5" fillId="35" borderId="15" xfId="0" applyFont="1" applyFill="1" applyBorder="1" applyAlignment="1">
      <alignment vertical="center"/>
    </xf>
    <xf numFmtId="0" fontId="5" fillId="35" borderId="15" xfId="0" applyFont="1" applyFill="1" applyBorder="1" applyAlignment="1">
      <alignment vertical="center" wrapText="1"/>
    </xf>
    <xf numFmtId="0" fontId="7" fillId="35" borderId="15" xfId="0" applyFont="1" applyFill="1" applyBorder="1" applyAlignment="1">
      <alignment horizontal="left" vertical="center" wrapText="1"/>
    </xf>
    <xf numFmtId="0" fontId="5" fillId="35" borderId="6" xfId="0" applyFont="1" applyFill="1" applyBorder="1" applyAlignment="1">
      <alignment horizontal="left" vertical="center" wrapText="1" indent="1"/>
    </xf>
    <xf numFmtId="0" fontId="5" fillId="35" borderId="6" xfId="0" applyFont="1" applyFill="1" applyBorder="1" applyAlignment="1">
      <alignment vertical="center"/>
    </xf>
    <xf numFmtId="0" fontId="5" fillId="35" borderId="6" xfId="0" applyFont="1" applyFill="1" applyBorder="1" applyAlignment="1">
      <alignment vertical="center" wrapText="1"/>
    </xf>
    <xf numFmtId="0" fontId="7" fillId="35" borderId="6" xfId="0" applyFont="1" applyFill="1" applyBorder="1" applyAlignment="1">
      <alignment horizontal="left" vertical="center" wrapText="1"/>
    </xf>
    <xf numFmtId="0" fontId="5" fillId="35" borderId="8" xfId="0" applyFont="1" applyFill="1" applyBorder="1" applyAlignment="1">
      <alignment vertical="center"/>
    </xf>
    <xf numFmtId="0" fontId="5" fillId="35" borderId="2" xfId="0" applyFont="1" applyFill="1" applyBorder="1" applyAlignment="1">
      <alignment horizontal="left" vertical="center" wrapText="1" indent="1"/>
    </xf>
    <xf numFmtId="0" fontId="5" fillId="35" borderId="2" xfId="0" applyFont="1" applyFill="1" applyBorder="1" applyAlignment="1">
      <alignment vertical="center"/>
    </xf>
    <xf numFmtId="0" fontId="7" fillId="35" borderId="2" xfId="0" applyFont="1" applyFill="1" applyBorder="1" applyAlignment="1">
      <alignment horizontal="left" vertical="center" wrapText="1"/>
    </xf>
    <xf numFmtId="0" fontId="11" fillId="35" borderId="4" xfId="0" applyFont="1" applyFill="1" applyBorder="1" applyAlignment="1">
      <alignment horizontal="left" vertical="center" wrapText="1"/>
    </xf>
    <xf numFmtId="0" fontId="5" fillId="35" borderId="15" xfId="0" applyFont="1" applyFill="1" applyBorder="1" applyAlignment="1">
      <alignment horizontal="left" vertical="center" wrapText="1" indent="1"/>
    </xf>
    <xf numFmtId="0" fontId="7" fillId="35" borderId="18" xfId="0" applyFont="1" applyFill="1" applyBorder="1" applyAlignment="1">
      <alignment horizontal="center" vertical="center" wrapText="1"/>
    </xf>
    <xf numFmtId="0" fontId="5" fillId="35" borderId="16" xfId="0" applyFont="1" applyFill="1" applyBorder="1" applyAlignment="1">
      <alignment horizontal="left" vertical="center" wrapText="1" indent="1"/>
    </xf>
    <xf numFmtId="0" fontId="7" fillId="35" borderId="16" xfId="0" applyFont="1" applyFill="1" applyBorder="1" applyAlignment="1">
      <alignment horizontal="left" vertical="center" wrapText="1"/>
    </xf>
    <xf numFmtId="0" fontId="7" fillId="35" borderId="19" xfId="0" applyFont="1" applyFill="1" applyBorder="1" applyAlignment="1">
      <alignment horizontal="center" vertical="center" wrapText="1"/>
    </xf>
    <xf numFmtId="0" fontId="5" fillId="35" borderId="16" xfId="0" applyFont="1" applyFill="1" applyBorder="1" applyAlignment="1">
      <alignment vertical="center"/>
    </xf>
    <xf numFmtId="165" fontId="32" fillId="36" borderId="4" xfId="0" applyNumberFormat="1" applyFont="1" applyFill="1" applyBorder="1" applyAlignment="1">
      <alignment horizontal="center" vertical="center"/>
    </xf>
    <xf numFmtId="165" fontId="10" fillId="2" borderId="11" xfId="1" applyNumberFormat="1" applyFont="1" applyFill="1" applyBorder="1" applyAlignment="1">
      <alignment horizontal="center" vertical="center" wrapText="1"/>
    </xf>
    <xf numFmtId="165" fontId="5" fillId="35" borderId="3" xfId="0" applyNumberFormat="1" applyFont="1" applyFill="1" applyBorder="1" applyAlignment="1">
      <alignment horizontal="center" vertical="center"/>
    </xf>
    <xf numFmtId="9" fontId="32" fillId="36" borderId="20" xfId="55" applyFont="1" applyFill="1" applyBorder="1" applyAlignment="1">
      <alignment horizontal="center" vertical="center"/>
    </xf>
    <xf numFmtId="165" fontId="5" fillId="35" borderId="9" xfId="0" applyNumberFormat="1" applyFont="1" applyFill="1" applyBorder="1" applyAlignment="1">
      <alignment horizontal="center" vertical="center"/>
    </xf>
    <xf numFmtId="9" fontId="32" fillId="36" borderId="25" xfId="55" applyFont="1" applyFill="1" applyBorder="1" applyAlignment="1">
      <alignment horizontal="center" vertical="center"/>
    </xf>
    <xf numFmtId="165" fontId="5" fillId="35" borderId="7" xfId="0" applyNumberFormat="1" applyFont="1" applyFill="1" applyBorder="1" applyAlignment="1">
      <alignment horizontal="center" vertical="center"/>
    </xf>
    <xf numFmtId="9" fontId="32" fillId="36" borderId="22" xfId="55" applyFont="1" applyFill="1" applyBorder="1" applyAlignment="1">
      <alignment horizontal="center" vertical="center"/>
    </xf>
    <xf numFmtId="165" fontId="5" fillId="35" borderId="17" xfId="0" applyNumberFormat="1" applyFont="1" applyFill="1" applyBorder="1" applyAlignment="1">
      <alignment horizontal="center" vertical="center"/>
    </xf>
    <xf numFmtId="9" fontId="32" fillId="36" borderId="23" xfId="55" applyFont="1" applyFill="1" applyBorder="1" applyAlignment="1">
      <alignment horizontal="center" vertical="center"/>
    </xf>
    <xf numFmtId="165" fontId="5" fillId="35" borderId="5" xfId="0" applyNumberFormat="1" applyFont="1" applyFill="1" applyBorder="1" applyAlignment="1">
      <alignment horizontal="center" vertical="center"/>
    </xf>
    <xf numFmtId="9" fontId="32" fillId="36" borderId="21" xfId="55" applyFont="1" applyFill="1" applyBorder="1" applyAlignment="1">
      <alignment horizontal="center" vertical="center"/>
    </xf>
    <xf numFmtId="165" fontId="5" fillId="35" borderId="1" xfId="0" applyNumberFormat="1" applyFont="1" applyFill="1" applyBorder="1" applyAlignment="1">
      <alignment horizontal="center" vertical="center"/>
    </xf>
    <xf numFmtId="165" fontId="5" fillId="35" borderId="27" xfId="0" applyNumberFormat="1" applyFont="1" applyFill="1" applyBorder="1" applyAlignment="1">
      <alignment horizontal="center" vertical="center"/>
    </xf>
    <xf numFmtId="9" fontId="32" fillId="36" borderId="26" xfId="55" applyFont="1" applyFill="1" applyBorder="1" applyAlignment="1">
      <alignment horizontal="center" vertical="center"/>
    </xf>
    <xf numFmtId="166" fontId="32" fillId="35" borderId="20" xfId="0" applyNumberFormat="1" applyFont="1" applyFill="1" applyBorder="1" applyAlignment="1">
      <alignment horizontal="center" vertical="center" wrapText="1"/>
    </xf>
    <xf numFmtId="166" fontId="32" fillId="35" borderId="25" xfId="0" applyNumberFormat="1" applyFont="1" applyFill="1" applyBorder="1" applyAlignment="1">
      <alignment horizontal="center" vertical="center" wrapText="1"/>
    </xf>
    <xf numFmtId="166" fontId="10" fillId="2" borderId="37" xfId="1" applyNumberFormat="1" applyFont="1" applyFill="1" applyBorder="1" applyAlignment="1">
      <alignment horizontal="center" vertical="center" wrapText="1"/>
    </xf>
    <xf numFmtId="166" fontId="32" fillId="35" borderId="21" xfId="0" applyNumberFormat="1" applyFont="1" applyFill="1" applyBorder="1" applyAlignment="1">
      <alignment horizontal="center" vertical="center" wrapText="1"/>
    </xf>
    <xf numFmtId="166" fontId="32" fillId="35" borderId="24" xfId="0" applyNumberFormat="1" applyFont="1" applyFill="1" applyBorder="1" applyAlignment="1">
      <alignment horizontal="center" vertical="center" wrapText="1"/>
    </xf>
    <xf numFmtId="9" fontId="5" fillId="0" borderId="0" xfId="55" applyFont="1" applyAlignment="1">
      <alignment horizontal="center" vertical="center"/>
    </xf>
    <xf numFmtId="9" fontId="32" fillId="36" borderId="24" xfId="55" applyFont="1" applyFill="1" applyBorder="1" applyAlignment="1">
      <alignment horizontal="center" vertical="center"/>
    </xf>
    <xf numFmtId="166" fontId="32" fillId="0" borderId="0" xfId="0" applyNumberFormat="1" applyFont="1" applyAlignment="1">
      <alignment horizontal="center" vertical="center" wrapText="1"/>
    </xf>
    <xf numFmtId="166" fontId="32" fillId="35" borderId="22" xfId="0" applyNumberFormat="1" applyFont="1" applyFill="1" applyBorder="1" applyAlignment="1">
      <alignment horizontal="center" vertical="center" wrapText="1"/>
    </xf>
    <xf numFmtId="166" fontId="32" fillId="35" borderId="23" xfId="0" applyNumberFormat="1" applyFont="1" applyFill="1" applyBorder="1" applyAlignment="1">
      <alignment horizontal="center" vertical="center" wrapText="1"/>
    </xf>
    <xf numFmtId="166" fontId="32" fillId="35" borderId="26" xfId="0" applyNumberFormat="1" applyFont="1" applyFill="1" applyBorder="1" applyAlignment="1">
      <alignment horizontal="center" vertical="center" wrapText="1"/>
    </xf>
    <xf numFmtId="9" fontId="10" fillId="2" borderId="13" xfId="55" applyFont="1" applyFill="1" applyBorder="1" applyAlignment="1">
      <alignment horizontal="center" vertical="center" wrapText="1"/>
    </xf>
    <xf numFmtId="0" fontId="7" fillId="35" borderId="38" xfId="0" applyFont="1" applyFill="1" applyBorder="1" applyAlignment="1">
      <alignment horizontal="center" vertical="center" wrapText="1"/>
    </xf>
    <xf numFmtId="0" fontId="9" fillId="35" borderId="39" xfId="0" applyFont="1" applyFill="1" applyBorder="1" applyAlignment="1">
      <alignment horizontal="center" vertical="center"/>
    </xf>
    <xf numFmtId="0" fontId="9" fillId="35" borderId="40" xfId="0" applyFont="1" applyFill="1" applyBorder="1" applyAlignment="1">
      <alignment horizontal="center" vertical="center"/>
    </xf>
    <xf numFmtId="0" fontId="9" fillId="35" borderId="41" xfId="0" applyFont="1" applyFill="1" applyBorder="1" applyAlignment="1">
      <alignment horizontal="center" vertical="center"/>
    </xf>
    <xf numFmtId="0" fontId="9" fillId="35" borderId="42" xfId="0" applyFont="1" applyFill="1" applyBorder="1" applyAlignment="1">
      <alignment horizontal="center" vertical="center"/>
    </xf>
    <xf numFmtId="0" fontId="33" fillId="0" borderId="0" xfId="0" applyFont="1" applyAlignment="1">
      <alignment horizontal="left" vertical="center" wrapText="1" indent="1"/>
    </xf>
    <xf numFmtId="0" fontId="5" fillId="0" borderId="0" xfId="0" applyFont="1" applyAlignment="1">
      <alignment horizontal="left" vertical="center" wrapText="1"/>
    </xf>
    <xf numFmtId="0" fontId="5" fillId="35" borderId="3" xfId="0" applyFont="1" applyFill="1" applyBorder="1" applyAlignment="1">
      <alignment horizontal="left" vertical="center" wrapText="1"/>
    </xf>
    <xf numFmtId="0" fontId="5" fillId="35" borderId="9" xfId="0" applyFont="1" applyFill="1" applyBorder="1" applyAlignment="1">
      <alignment horizontal="left" vertical="center" wrapText="1"/>
    </xf>
    <xf numFmtId="0" fontId="5" fillId="35" borderId="7" xfId="0" applyFont="1" applyFill="1" applyBorder="1" applyAlignment="1">
      <alignment horizontal="left" vertical="center" wrapText="1"/>
    </xf>
    <xf numFmtId="0" fontId="5" fillId="35" borderId="5" xfId="0" applyFont="1" applyFill="1" applyBorder="1" applyAlignment="1">
      <alignment horizontal="left" vertical="center" wrapText="1"/>
    </xf>
    <xf numFmtId="0" fontId="5" fillId="35" borderId="1" xfId="0" applyFont="1" applyFill="1" applyBorder="1" applyAlignment="1">
      <alignment horizontal="left" vertical="center" wrapText="1"/>
    </xf>
    <xf numFmtId="0" fontId="5" fillId="35" borderId="17" xfId="0" applyFont="1" applyFill="1" applyBorder="1" applyAlignment="1">
      <alignment horizontal="left" vertical="center" wrapText="1"/>
    </xf>
    <xf numFmtId="165" fontId="32" fillId="36" borderId="23" xfId="55" applyNumberFormat="1" applyFont="1" applyFill="1" applyBorder="1" applyAlignment="1">
      <alignment horizontal="center" vertical="center"/>
    </xf>
    <xf numFmtId="0" fontId="5" fillId="35" borderId="44" xfId="0" applyFont="1" applyFill="1" applyBorder="1" applyAlignment="1">
      <alignment horizontal="left" vertical="center" wrapText="1"/>
    </xf>
    <xf numFmtId="0" fontId="7" fillId="35" borderId="45" xfId="0" applyFont="1" applyFill="1" applyBorder="1" applyAlignment="1">
      <alignment horizontal="center" vertical="center" wrapText="1"/>
    </xf>
    <xf numFmtId="0" fontId="10" fillId="2" borderId="48" xfId="1" applyFont="1" applyFill="1" applyBorder="1" applyAlignment="1">
      <alignment horizontal="center" vertical="center" wrapText="1"/>
    </xf>
    <xf numFmtId="0" fontId="7" fillId="35" borderId="46" xfId="0" applyFont="1" applyFill="1" applyBorder="1" applyAlignment="1">
      <alignment horizontal="center" vertical="center" wrapText="1"/>
    </xf>
    <xf numFmtId="0" fontId="7" fillId="35" borderId="47" xfId="0" applyFont="1" applyFill="1" applyBorder="1" applyAlignment="1">
      <alignment horizontal="center" vertical="center" wrapText="1"/>
    </xf>
    <xf numFmtId="0" fontId="9" fillId="35" borderId="3" xfId="0" applyFont="1" applyFill="1" applyBorder="1" applyAlignment="1">
      <alignment horizontal="center" vertical="center"/>
    </xf>
    <xf numFmtId="0" fontId="9" fillId="35" borderId="9" xfId="0" applyFont="1" applyFill="1" applyBorder="1" applyAlignment="1">
      <alignment horizontal="center" vertical="center"/>
    </xf>
    <xf numFmtId="0" fontId="9" fillId="35" borderId="49" xfId="0" applyFont="1" applyFill="1" applyBorder="1" applyAlignment="1">
      <alignment horizontal="center" vertical="center"/>
    </xf>
    <xf numFmtId="0" fontId="9" fillId="35" borderId="7" xfId="0" applyFont="1" applyFill="1" applyBorder="1" applyAlignment="1">
      <alignment horizontal="center" vertical="center"/>
    </xf>
    <xf numFmtId="0" fontId="9" fillId="35" borderId="50" xfId="0" applyFont="1" applyFill="1" applyBorder="1" applyAlignment="1">
      <alignment horizontal="center" vertical="center"/>
    </xf>
    <xf numFmtId="0" fontId="9" fillId="35" borderId="5" xfId="0" applyFont="1" applyFill="1" applyBorder="1" applyAlignment="1">
      <alignment horizontal="center" vertical="center"/>
    </xf>
    <xf numFmtId="0" fontId="9" fillId="35" borderId="1" xfId="0" applyFont="1" applyFill="1" applyBorder="1" applyAlignment="1">
      <alignment horizontal="center" vertical="center"/>
    </xf>
    <xf numFmtId="0" fontId="9" fillId="35" borderId="17" xfId="0" applyFont="1" applyFill="1" applyBorder="1" applyAlignment="1">
      <alignment horizontal="center" vertical="center"/>
    </xf>
    <xf numFmtId="0" fontId="5" fillId="35" borderId="27" xfId="0" applyFont="1" applyFill="1" applyBorder="1" applyAlignment="1">
      <alignment horizontal="left" vertical="center" wrapText="1"/>
    </xf>
    <xf numFmtId="0" fontId="7" fillId="35" borderId="51" xfId="0" applyFont="1" applyFill="1" applyBorder="1" applyAlignment="1">
      <alignment horizontal="center" vertical="center" wrapText="1"/>
    </xf>
    <xf numFmtId="0" fontId="7" fillId="35" borderId="4" xfId="8" applyFont="1" applyFill="1" applyBorder="1" applyAlignment="1">
      <alignment horizontal="center" vertical="center"/>
    </xf>
    <xf numFmtId="0" fontId="12" fillId="35" borderId="18" xfId="0" applyFont="1" applyFill="1" applyBorder="1" applyAlignment="1">
      <alignment horizontal="center" vertical="center"/>
    </xf>
    <xf numFmtId="0" fontId="12" fillId="35" borderId="47" xfId="0" applyFont="1" applyFill="1" applyBorder="1" applyAlignment="1">
      <alignment horizontal="center" vertical="center"/>
    </xf>
    <xf numFmtId="0" fontId="6" fillId="0" borderId="0" xfId="0" applyFont="1" applyAlignment="1">
      <alignment horizontal="left" vertical="center" wrapText="1" indent="1"/>
    </xf>
    <xf numFmtId="0" fontId="5" fillId="35" borderId="17" xfId="0" applyFont="1" applyFill="1" applyBorder="1" applyAlignment="1">
      <alignment horizontal="left" vertical="center" wrapText="1" indent="1"/>
    </xf>
    <xf numFmtId="0" fontId="7" fillId="35" borderId="25" xfId="0" applyFont="1" applyFill="1" applyBorder="1" applyAlignment="1">
      <alignment horizontal="center" vertical="center" wrapText="1"/>
    </xf>
    <xf numFmtId="14" fontId="7" fillId="0" borderId="0" xfId="0" applyNumberFormat="1" applyFont="1" applyAlignment="1">
      <alignment horizontal="left" vertical="center" wrapText="1"/>
    </xf>
    <xf numFmtId="0" fontId="12" fillId="0" borderId="0" xfId="0" applyFont="1" applyAlignment="1">
      <alignment horizontal="left" vertical="center" wrapText="1"/>
    </xf>
    <xf numFmtId="3" fontId="7" fillId="0" borderId="0" xfId="0" applyNumberFormat="1" applyFont="1" applyAlignment="1">
      <alignment horizontal="left" vertical="center" wrapText="1"/>
    </xf>
    <xf numFmtId="14" fontId="5" fillId="0" borderId="0" xfId="0" applyNumberFormat="1" applyFont="1" applyAlignment="1">
      <alignment horizontal="left" vertical="center" wrapText="1"/>
    </xf>
    <xf numFmtId="0" fontId="6" fillId="0" borderId="0" xfId="0" applyFont="1" applyAlignment="1">
      <alignment horizontal="left" vertical="center" wrapText="1"/>
    </xf>
    <xf numFmtId="14" fontId="5" fillId="0" borderId="0" xfId="0" applyNumberFormat="1" applyFont="1" applyAlignment="1">
      <alignment vertical="center" wrapText="1"/>
    </xf>
    <xf numFmtId="0" fontId="34" fillId="35" borderId="17" xfId="0" applyFont="1" applyFill="1" applyBorder="1" applyAlignment="1">
      <alignment horizontal="center" vertical="center"/>
    </xf>
    <xf numFmtId="0" fontId="34" fillId="35" borderId="42" xfId="0" applyFont="1" applyFill="1" applyBorder="1" applyAlignment="1">
      <alignment horizontal="center" vertical="center"/>
    </xf>
    <xf numFmtId="0" fontId="34" fillId="35" borderId="3" xfId="0" applyFont="1" applyFill="1" applyBorder="1" applyAlignment="1">
      <alignment horizontal="center" vertical="center"/>
    </xf>
    <xf numFmtId="0" fontId="34" fillId="35" borderId="40" xfId="0" applyFont="1" applyFill="1" applyBorder="1" applyAlignment="1">
      <alignment horizontal="center" vertical="center"/>
    </xf>
    <xf numFmtId="0" fontId="34" fillId="35" borderId="9" xfId="0" applyFont="1" applyFill="1" applyBorder="1" applyAlignment="1">
      <alignment horizontal="center" vertical="center"/>
    </xf>
    <xf numFmtId="0" fontId="34" fillId="35" borderId="49" xfId="0" applyFont="1" applyFill="1" applyBorder="1" applyAlignment="1">
      <alignment horizontal="center" vertical="center"/>
    </xf>
    <xf numFmtId="0" fontId="34" fillId="35" borderId="27" xfId="0" applyFont="1" applyFill="1" applyBorder="1" applyAlignment="1">
      <alignment horizontal="center" vertical="center"/>
    </xf>
    <xf numFmtId="0" fontId="34" fillId="35" borderId="43" xfId="0" applyFont="1" applyFill="1" applyBorder="1" applyAlignment="1">
      <alignment horizontal="center" vertical="center"/>
    </xf>
    <xf numFmtId="0" fontId="34" fillId="35" borderId="5" xfId="0" applyFont="1" applyFill="1" applyBorder="1" applyAlignment="1">
      <alignment horizontal="center" vertical="center"/>
    </xf>
    <xf numFmtId="0" fontId="34" fillId="35" borderId="41" xfId="0" applyFont="1" applyFill="1" applyBorder="1" applyAlignment="1">
      <alignment horizontal="center" vertical="center"/>
    </xf>
    <xf numFmtId="0" fontId="34" fillId="35" borderId="7" xfId="0" applyFont="1" applyFill="1" applyBorder="1" applyAlignment="1">
      <alignment horizontal="center" vertical="center"/>
    </xf>
    <xf numFmtId="0" fontId="34" fillId="35" borderId="50" xfId="0" applyFont="1" applyFill="1" applyBorder="1" applyAlignment="1">
      <alignment horizontal="center" vertical="center"/>
    </xf>
    <xf numFmtId="0" fontId="34" fillId="35" borderId="25" xfId="0" applyFont="1" applyFill="1" applyBorder="1" applyAlignment="1">
      <alignment horizontal="center" vertical="center"/>
    </xf>
    <xf numFmtId="9" fontId="5" fillId="0" borderId="0" xfId="55" applyFont="1" applyBorder="1" applyAlignment="1">
      <alignment horizontal="center" vertical="center"/>
    </xf>
    <xf numFmtId="165" fontId="32" fillId="36" borderId="15" xfId="0" applyNumberFormat="1" applyFont="1" applyFill="1" applyBorder="1" applyAlignment="1">
      <alignment horizontal="center" vertical="center"/>
    </xf>
    <xf numFmtId="165" fontId="32" fillId="36" borderId="2" xfId="0" applyNumberFormat="1" applyFont="1" applyFill="1" applyBorder="1" applyAlignment="1">
      <alignment horizontal="center" vertical="center"/>
    </xf>
    <xf numFmtId="165" fontId="32" fillId="36" borderId="52" xfId="0" applyNumberFormat="1" applyFont="1" applyFill="1" applyBorder="1" applyAlignment="1">
      <alignment horizontal="center" vertical="center"/>
    </xf>
    <xf numFmtId="165" fontId="32" fillId="36" borderId="8" xfId="0" applyNumberFormat="1" applyFont="1" applyFill="1" applyBorder="1" applyAlignment="1">
      <alignment horizontal="center" vertical="center"/>
    </xf>
    <xf numFmtId="165" fontId="32" fillId="36" borderId="6" xfId="0" applyNumberFormat="1" applyFont="1" applyFill="1" applyBorder="1" applyAlignment="1">
      <alignment horizontal="center" vertical="center"/>
    </xf>
    <xf numFmtId="0" fontId="5" fillId="35" borderId="53" xfId="0" applyFont="1" applyFill="1" applyBorder="1" applyAlignment="1">
      <alignment horizontal="left" vertical="center" wrapText="1"/>
    </xf>
    <xf numFmtId="0" fontId="5" fillId="35" borderId="54" xfId="0" applyFont="1" applyFill="1" applyBorder="1" applyAlignment="1">
      <alignment horizontal="left" vertical="center" wrapText="1" indent="1"/>
    </xf>
    <xf numFmtId="0" fontId="5" fillId="35" borderId="54" xfId="0" applyFont="1" applyFill="1" applyBorder="1" applyAlignment="1">
      <alignment vertical="center"/>
    </xf>
    <xf numFmtId="0" fontId="7" fillId="35" borderId="54" xfId="0" applyFont="1" applyFill="1" applyBorder="1" applyAlignment="1">
      <alignment horizontal="left" vertical="center" wrapText="1"/>
    </xf>
    <xf numFmtId="0" fontId="7" fillId="35" borderId="55" xfId="0" applyFont="1" applyFill="1" applyBorder="1" applyAlignment="1">
      <alignment horizontal="center" vertical="center" wrapText="1"/>
    </xf>
    <xf numFmtId="0" fontId="9" fillId="35" borderId="53" xfId="0" applyFont="1" applyFill="1" applyBorder="1" applyAlignment="1">
      <alignment horizontal="center" vertical="center"/>
    </xf>
    <xf numFmtId="0" fontId="9" fillId="35" borderId="56" xfId="0" applyFont="1" applyFill="1" applyBorder="1" applyAlignment="1">
      <alignment horizontal="center" vertical="center"/>
    </xf>
    <xf numFmtId="165" fontId="5" fillId="35" borderId="53" xfId="0" applyNumberFormat="1" applyFont="1" applyFill="1" applyBorder="1" applyAlignment="1">
      <alignment horizontal="center" vertical="center"/>
    </xf>
    <xf numFmtId="165" fontId="32" fillId="36" borderId="54" xfId="0" applyNumberFormat="1" applyFont="1" applyFill="1" applyBorder="1" applyAlignment="1">
      <alignment horizontal="center" vertical="center"/>
    </xf>
    <xf numFmtId="9" fontId="32" fillId="36" borderId="57" xfId="55" applyFont="1" applyFill="1" applyBorder="1" applyAlignment="1">
      <alignment horizontal="center" vertical="center"/>
    </xf>
    <xf numFmtId="0" fontId="7" fillId="35" borderId="8" xfId="8" applyFont="1" applyFill="1" applyBorder="1" applyAlignment="1">
      <alignment horizontal="center" vertical="center"/>
    </xf>
    <xf numFmtId="165" fontId="32" fillId="36" borderId="10" xfId="0" applyNumberFormat="1" applyFont="1" applyFill="1" applyBorder="1" applyAlignment="1">
      <alignment horizontal="center" vertical="center"/>
    </xf>
    <xf numFmtId="0" fontId="5" fillId="35" borderId="16" xfId="0" applyFont="1" applyFill="1" applyBorder="1" applyAlignment="1">
      <alignment horizontal="left" vertical="center"/>
    </xf>
    <xf numFmtId="0" fontId="9" fillId="35" borderId="27" xfId="0" applyFont="1" applyFill="1" applyBorder="1" applyAlignment="1">
      <alignment horizontal="center" vertical="center"/>
    </xf>
    <xf numFmtId="0" fontId="9" fillId="35" borderId="43" xfId="0" applyFont="1" applyFill="1" applyBorder="1" applyAlignment="1">
      <alignment horizontal="center" vertical="center"/>
    </xf>
    <xf numFmtId="165" fontId="32" fillId="36" borderId="16" xfId="0" applyNumberFormat="1" applyFont="1" applyFill="1" applyBorder="1" applyAlignment="1">
      <alignment horizontal="center" vertical="center"/>
    </xf>
    <xf numFmtId="166" fontId="35" fillId="35" borderId="26" xfId="0" applyNumberFormat="1" applyFont="1" applyFill="1" applyBorder="1" applyAlignment="1">
      <alignment horizontal="center" vertical="center" wrapText="1"/>
    </xf>
    <xf numFmtId="166" fontId="35" fillId="35" borderId="57" xfId="0" applyNumberFormat="1" applyFont="1" applyFill="1" applyBorder="1" applyAlignment="1">
      <alignment horizontal="center" vertical="center" wrapText="1"/>
    </xf>
    <xf numFmtId="166" fontId="35" fillId="35" borderId="20" xfId="0" applyNumberFormat="1" applyFont="1" applyFill="1" applyBorder="1" applyAlignment="1">
      <alignment horizontal="center" vertical="center" wrapText="1"/>
    </xf>
    <xf numFmtId="166" fontId="35" fillId="35" borderId="21" xfId="0" applyNumberFormat="1" applyFont="1" applyFill="1" applyBorder="1" applyAlignment="1">
      <alignment horizontal="center" vertical="center" wrapText="1"/>
    </xf>
    <xf numFmtId="166" fontId="35" fillId="35" borderId="23" xfId="0" applyNumberFormat="1" applyFont="1" applyFill="1" applyBorder="1" applyAlignment="1">
      <alignment horizontal="center" vertical="center" wrapText="1"/>
    </xf>
    <xf numFmtId="166" fontId="35" fillId="35" borderId="22" xfId="0" applyNumberFormat="1" applyFont="1" applyFill="1" applyBorder="1" applyAlignment="1">
      <alignment horizontal="center" vertical="center" wrapText="1"/>
    </xf>
    <xf numFmtId="0" fontId="5" fillId="35" borderId="16" xfId="0" applyFont="1" applyFill="1" applyBorder="1" applyAlignment="1">
      <alignment vertical="center" wrapText="1"/>
    </xf>
    <xf numFmtId="166" fontId="6" fillId="35" borderId="20" xfId="0" applyNumberFormat="1" applyFont="1" applyFill="1" applyBorder="1" applyAlignment="1">
      <alignment horizontal="center" vertical="center" wrapText="1"/>
    </xf>
    <xf numFmtId="166" fontId="6" fillId="35" borderId="23" xfId="0" applyNumberFormat="1" applyFont="1" applyFill="1" applyBorder="1" applyAlignment="1">
      <alignment horizontal="center" vertical="center" wrapText="1"/>
    </xf>
    <xf numFmtId="166" fontId="6" fillId="35" borderId="57" xfId="0" applyNumberFormat="1" applyFont="1" applyFill="1" applyBorder="1" applyAlignment="1">
      <alignment horizontal="center" vertical="center" wrapText="1"/>
    </xf>
    <xf numFmtId="166" fontId="6" fillId="35" borderId="43" xfId="0" applyNumberFormat="1" applyFont="1" applyFill="1" applyBorder="1" applyAlignment="1">
      <alignment horizontal="center" vertical="center" wrapText="1"/>
    </xf>
    <xf numFmtId="166" fontId="6" fillId="35" borderId="21" xfId="0" applyNumberFormat="1" applyFont="1" applyFill="1" applyBorder="1" applyAlignment="1">
      <alignment horizontal="center" vertical="center" wrapText="1"/>
    </xf>
    <xf numFmtId="165" fontId="32" fillId="36" borderId="58" xfId="0" applyNumberFormat="1" applyFont="1" applyFill="1" applyBorder="1" applyAlignment="1">
      <alignment horizontal="center" vertical="center"/>
    </xf>
    <xf numFmtId="0" fontId="5" fillId="35" borderId="59" xfId="0" applyFont="1" applyFill="1" applyBorder="1" applyAlignment="1">
      <alignment horizontal="left" vertical="center" wrapText="1"/>
    </xf>
    <xf numFmtId="0" fontId="5" fillId="35" borderId="60" xfId="0" applyFont="1" applyFill="1" applyBorder="1" applyAlignment="1">
      <alignment horizontal="left" vertical="center" wrapText="1" indent="1"/>
    </xf>
    <xf numFmtId="0" fontId="5" fillId="35" borderId="60" xfId="0" applyFont="1" applyFill="1" applyBorder="1" applyAlignment="1">
      <alignment vertical="center"/>
    </xf>
    <xf numFmtId="0" fontId="7" fillId="35" borderId="60" xfId="0" applyFont="1" applyFill="1" applyBorder="1" applyAlignment="1">
      <alignment horizontal="left" vertical="center" wrapText="1"/>
    </xf>
    <xf numFmtId="0" fontId="7" fillId="35" borderId="61" xfId="0" applyFont="1" applyFill="1" applyBorder="1" applyAlignment="1">
      <alignment horizontal="center" vertical="center" wrapText="1"/>
    </xf>
    <xf numFmtId="0" fontId="34" fillId="35" borderId="59" xfId="0" applyFont="1" applyFill="1" applyBorder="1" applyAlignment="1">
      <alignment horizontal="center" vertical="center"/>
    </xf>
    <xf numFmtId="0" fontId="34" fillId="35" borderId="14" xfId="0" applyFont="1" applyFill="1" applyBorder="1" applyAlignment="1">
      <alignment horizontal="center" vertical="center"/>
    </xf>
    <xf numFmtId="165" fontId="5" fillId="35" borderId="59" xfId="0" applyNumberFormat="1" applyFont="1" applyFill="1" applyBorder="1" applyAlignment="1">
      <alignment horizontal="center" vertical="center"/>
    </xf>
    <xf numFmtId="165" fontId="32" fillId="36" borderId="60" xfId="0" applyNumberFormat="1" applyFont="1" applyFill="1" applyBorder="1" applyAlignment="1">
      <alignment horizontal="center" vertical="center"/>
    </xf>
    <xf numFmtId="9" fontId="32" fillId="36" borderId="62" xfId="55" applyFont="1" applyFill="1" applyBorder="1" applyAlignment="1">
      <alignment horizontal="center" vertical="center"/>
    </xf>
    <xf numFmtId="166" fontId="32" fillId="35" borderId="62" xfId="0" applyNumberFormat="1" applyFont="1" applyFill="1" applyBorder="1" applyAlignment="1">
      <alignment horizontal="center" vertical="center" wrapText="1"/>
    </xf>
    <xf numFmtId="0" fontId="36" fillId="35" borderId="8" xfId="0" applyFont="1" applyFill="1" applyBorder="1" applyAlignment="1">
      <alignment vertical="center"/>
    </xf>
    <xf numFmtId="0" fontId="36" fillId="35" borderId="4" xfId="0" applyFont="1" applyFill="1" applyBorder="1" applyAlignment="1">
      <alignment vertical="center"/>
    </xf>
    <xf numFmtId="0" fontId="36" fillId="35" borderId="4" xfId="0" applyFont="1" applyFill="1" applyBorder="1" applyAlignment="1">
      <alignment horizontal="left" vertical="center" wrapText="1"/>
    </xf>
    <xf numFmtId="0" fontId="36" fillId="35" borderId="16" xfId="0" applyFont="1" applyFill="1" applyBorder="1" applyAlignment="1">
      <alignment vertical="center"/>
    </xf>
    <xf numFmtId="0" fontId="36" fillId="35" borderId="15" xfId="0" applyFont="1" applyFill="1" applyBorder="1" applyAlignment="1">
      <alignment horizontal="left" vertical="center" wrapText="1"/>
    </xf>
    <xf numFmtId="0" fontId="36" fillId="35" borderId="54" xfId="0" applyFont="1" applyFill="1" applyBorder="1" applyAlignment="1">
      <alignment vertical="center"/>
    </xf>
    <xf numFmtId="0" fontId="36" fillId="35" borderId="54" xfId="0" applyFont="1" applyFill="1" applyBorder="1" applyAlignment="1">
      <alignment horizontal="left" vertical="center" wrapText="1"/>
    </xf>
    <xf numFmtId="0" fontId="36" fillId="35" borderId="16" xfId="0" applyFont="1" applyFill="1" applyBorder="1" applyAlignment="1">
      <alignment horizontal="left" vertical="center" wrapText="1"/>
    </xf>
    <xf numFmtId="0" fontId="36" fillId="35" borderId="10" xfId="0" applyFont="1" applyFill="1" applyBorder="1" applyAlignment="1">
      <alignment vertical="center"/>
    </xf>
    <xf numFmtId="0" fontId="36" fillId="35" borderId="10" xfId="0" applyFont="1" applyFill="1" applyBorder="1" applyAlignment="1">
      <alignment horizontal="left" vertical="center" wrapText="1"/>
    </xf>
    <xf numFmtId="0" fontId="36" fillId="35" borderId="8" xfId="0" applyFont="1" applyFill="1" applyBorder="1" applyAlignment="1">
      <alignment horizontal="left" vertical="center" wrapText="1"/>
    </xf>
    <xf numFmtId="0" fontId="36" fillId="35" borderId="15" xfId="0" applyFont="1" applyFill="1" applyBorder="1" applyAlignment="1">
      <alignment vertical="center"/>
    </xf>
    <xf numFmtId="0" fontId="36" fillId="35" borderId="6" xfId="0" applyFont="1" applyFill="1" applyBorder="1" applyAlignment="1">
      <alignment vertical="center"/>
    </xf>
    <xf numFmtId="0" fontId="36" fillId="35" borderId="6" xfId="0" applyFont="1" applyFill="1" applyBorder="1" applyAlignment="1">
      <alignment horizontal="left" vertical="center" wrapText="1"/>
    </xf>
    <xf numFmtId="0" fontId="36" fillId="35" borderId="2" xfId="0" applyFont="1" applyFill="1" applyBorder="1" applyAlignment="1">
      <alignment vertical="center"/>
    </xf>
    <xf numFmtId="0" fontId="36" fillId="35" borderId="2" xfId="0" applyFont="1" applyFill="1" applyBorder="1" applyAlignment="1">
      <alignment horizontal="left" vertical="center" wrapText="1"/>
    </xf>
    <xf numFmtId="0" fontId="36" fillId="35" borderId="16" xfId="0" applyFont="1" applyFill="1" applyBorder="1" applyAlignment="1">
      <alignment vertical="center" wrapText="1"/>
    </xf>
    <xf numFmtId="0" fontId="36" fillId="35" borderId="15" xfId="0" applyFont="1" applyFill="1" applyBorder="1" applyAlignment="1">
      <alignment vertical="center" wrapText="1"/>
    </xf>
    <xf numFmtId="0" fontId="36" fillId="35" borderId="6" xfId="0" applyFont="1" applyFill="1" applyBorder="1" applyAlignment="1">
      <alignment vertical="center" wrapText="1"/>
    </xf>
    <xf numFmtId="0" fontId="36" fillId="35" borderId="10" xfId="0" applyFont="1" applyFill="1" applyBorder="1" applyAlignment="1">
      <alignment vertical="center" wrapText="1"/>
    </xf>
    <xf numFmtId="0" fontId="36" fillId="35" borderId="60" xfId="0" applyFont="1" applyFill="1" applyBorder="1" applyAlignment="1">
      <alignment vertical="center"/>
    </xf>
    <xf numFmtId="0" fontId="36" fillId="35" borderId="60" xfId="0" applyFont="1" applyFill="1" applyBorder="1" applyAlignment="1">
      <alignment horizontal="left" vertical="center" wrapText="1"/>
    </xf>
    <xf numFmtId="0" fontId="6" fillId="37" borderId="4" xfId="0" applyFont="1" applyFill="1" applyBorder="1" applyAlignment="1">
      <alignment vertical="center"/>
    </xf>
    <xf numFmtId="0" fontId="6" fillId="37" borderId="4" xfId="0" applyFont="1" applyFill="1" applyBorder="1" applyAlignment="1">
      <alignment horizontal="left" vertical="center" wrapText="1"/>
    </xf>
    <xf numFmtId="0" fontId="6" fillId="37" borderId="15" xfId="0" applyFont="1" applyFill="1" applyBorder="1" applyAlignment="1">
      <alignment vertical="center"/>
    </xf>
    <xf numFmtId="0" fontId="6" fillId="37" borderId="15" xfId="0" applyFont="1" applyFill="1" applyBorder="1" applyAlignment="1">
      <alignment horizontal="left" vertical="center" wrapText="1"/>
    </xf>
    <xf numFmtId="0" fontId="6" fillId="37" borderId="2" xfId="0" applyFont="1" applyFill="1" applyBorder="1" applyAlignment="1">
      <alignment vertical="center"/>
    </xf>
    <xf numFmtId="0" fontId="6" fillId="37" borderId="2" xfId="0" applyFont="1" applyFill="1" applyBorder="1" applyAlignment="1">
      <alignment horizontal="left" vertical="center" wrapText="1"/>
    </xf>
    <xf numFmtId="0" fontId="6" fillId="37" borderId="8" xfId="0" applyFont="1" applyFill="1" applyBorder="1" applyAlignment="1">
      <alignment vertical="center"/>
    </xf>
    <xf numFmtId="0" fontId="6" fillId="37" borderId="8" xfId="0" applyFont="1" applyFill="1" applyBorder="1" applyAlignment="1">
      <alignment horizontal="left" vertical="center" wrapText="1"/>
    </xf>
    <xf numFmtId="0" fontId="6" fillId="37" borderId="15" xfId="0" applyFont="1" applyFill="1" applyBorder="1" applyAlignment="1">
      <alignment vertical="center" wrapText="1"/>
    </xf>
  </cellXfs>
  <cellStyles count="60">
    <cellStyle name="20% - Accent1 2" xfId="29" xr:uid="{00000000-0005-0000-0000-000000000000}"/>
    <cellStyle name="20% - Accent2 2" xfId="33" xr:uid="{00000000-0005-0000-0000-000001000000}"/>
    <cellStyle name="20% - Accent3 2" xfId="37" xr:uid="{00000000-0005-0000-0000-000002000000}"/>
    <cellStyle name="20% - Accent4 2" xfId="41" xr:uid="{00000000-0005-0000-0000-000003000000}"/>
    <cellStyle name="20% - Accent5 2" xfId="45" xr:uid="{00000000-0005-0000-0000-000004000000}"/>
    <cellStyle name="20% - Accent6 2" xfId="49" xr:uid="{00000000-0005-0000-0000-000005000000}"/>
    <cellStyle name="40% - Accent1 2" xfId="30" xr:uid="{00000000-0005-0000-0000-000006000000}"/>
    <cellStyle name="40% - Accent2 2" xfId="34" xr:uid="{00000000-0005-0000-0000-000007000000}"/>
    <cellStyle name="40% - Accent3 2" xfId="38" xr:uid="{00000000-0005-0000-0000-000008000000}"/>
    <cellStyle name="40% - Accent4 2" xfId="42" xr:uid="{00000000-0005-0000-0000-000009000000}"/>
    <cellStyle name="40% - Accent5 2" xfId="46" xr:uid="{00000000-0005-0000-0000-00000A000000}"/>
    <cellStyle name="40% - Accent6 2" xfId="50" xr:uid="{00000000-0005-0000-0000-00000B000000}"/>
    <cellStyle name="60% - Accent1 2" xfId="31" xr:uid="{00000000-0005-0000-0000-00000C000000}"/>
    <cellStyle name="60% - Accent2 2" xfId="35" xr:uid="{00000000-0005-0000-0000-00000D000000}"/>
    <cellStyle name="60% - Accent3 2" xfId="39" xr:uid="{00000000-0005-0000-0000-00000E000000}"/>
    <cellStyle name="60% - Accent4 2" xfId="43" xr:uid="{00000000-0005-0000-0000-00000F000000}"/>
    <cellStyle name="60% - Accent5 2" xfId="47" xr:uid="{00000000-0005-0000-0000-000010000000}"/>
    <cellStyle name="60% - Accent6 2" xfId="51" xr:uid="{00000000-0005-0000-0000-000011000000}"/>
    <cellStyle name="Accent1 2" xfId="28" xr:uid="{00000000-0005-0000-0000-000012000000}"/>
    <cellStyle name="Accent2 2" xfId="32" xr:uid="{00000000-0005-0000-0000-000013000000}"/>
    <cellStyle name="Accent3 2" xfId="36" xr:uid="{00000000-0005-0000-0000-000014000000}"/>
    <cellStyle name="Accent4 2" xfId="40" xr:uid="{00000000-0005-0000-0000-000015000000}"/>
    <cellStyle name="Accent5 2" xfId="44" xr:uid="{00000000-0005-0000-0000-000016000000}"/>
    <cellStyle name="Accent6 2" xfId="48" xr:uid="{00000000-0005-0000-0000-000017000000}"/>
    <cellStyle name="Bad 2" xfId="19" xr:uid="{00000000-0005-0000-0000-000018000000}"/>
    <cellStyle name="Calculation 2" xfId="22" xr:uid="{00000000-0005-0000-0000-000019000000}"/>
    <cellStyle name="Check Cell 2" xfId="24" xr:uid="{00000000-0005-0000-0000-00001A000000}"/>
    <cellStyle name="Comma 2" xfId="2" xr:uid="{00000000-0005-0000-0000-00001B000000}"/>
    <cellStyle name="Comma 2 2" xfId="9" xr:uid="{00000000-0005-0000-0000-00001C000000}"/>
    <cellStyle name="Currency 2" xfId="7" xr:uid="{00000000-0005-0000-0000-00001D000000}"/>
    <cellStyle name="Explanatory Text 2" xfId="26" xr:uid="{00000000-0005-0000-0000-00001E000000}"/>
    <cellStyle name="Good 2" xfId="18" xr:uid="{00000000-0005-0000-0000-00001F000000}"/>
    <cellStyle name="Heading 1 2" xfId="14" xr:uid="{00000000-0005-0000-0000-000020000000}"/>
    <cellStyle name="Heading 2 2" xfId="15" xr:uid="{00000000-0005-0000-0000-000021000000}"/>
    <cellStyle name="Heading 3 2" xfId="16" xr:uid="{00000000-0005-0000-0000-000022000000}"/>
    <cellStyle name="Heading 4 2" xfId="17" xr:uid="{00000000-0005-0000-0000-000023000000}"/>
    <cellStyle name="Input 2" xfId="21" xr:uid="{00000000-0005-0000-0000-000024000000}"/>
    <cellStyle name="Linked Cell 2" xfId="23" xr:uid="{00000000-0005-0000-0000-000025000000}"/>
    <cellStyle name="Neutral 2" xfId="20" xr:uid="{00000000-0005-0000-0000-000026000000}"/>
    <cellStyle name="Normal" xfId="0" builtinId="0"/>
    <cellStyle name="Normal 2" xfId="1" xr:uid="{00000000-0005-0000-0000-000028000000}"/>
    <cellStyle name="Normal 2 2" xfId="10" xr:uid="{00000000-0005-0000-0000-000029000000}"/>
    <cellStyle name="Normal 2 2 5" xfId="12" xr:uid="{00000000-0005-0000-0000-00002A000000}"/>
    <cellStyle name="Normal 3" xfId="4" xr:uid="{00000000-0005-0000-0000-00002B000000}"/>
    <cellStyle name="Normal 3 2" xfId="52" xr:uid="{00000000-0005-0000-0000-00002C000000}"/>
    <cellStyle name="Normal 4" xfId="8" xr:uid="{00000000-0005-0000-0000-00002D000000}"/>
    <cellStyle name="Normal 5" xfId="5" xr:uid="{00000000-0005-0000-0000-00002E000000}"/>
    <cellStyle name="Normal 5 2" xfId="58" xr:uid="{00000000-0005-0000-0000-00002F000000}"/>
    <cellStyle name="Normal 6" xfId="56" xr:uid="{00000000-0005-0000-0000-000030000000}"/>
    <cellStyle name="Note 2" xfId="54" xr:uid="{00000000-0005-0000-0000-000031000000}"/>
    <cellStyle name="Output 2" xfId="53" xr:uid="{00000000-0005-0000-0000-000032000000}"/>
    <cellStyle name="Percent" xfId="55" builtinId="5"/>
    <cellStyle name="Percent 2" xfId="11" xr:uid="{00000000-0005-0000-0000-000034000000}"/>
    <cellStyle name="Percent 3" xfId="6" xr:uid="{00000000-0005-0000-0000-000035000000}"/>
    <cellStyle name="Percent 4" xfId="57" xr:uid="{00000000-0005-0000-0000-000036000000}"/>
    <cellStyle name="Percent 5" xfId="59" xr:uid="{00000000-0005-0000-0000-000037000000}"/>
    <cellStyle name="Title 2" xfId="13" xr:uid="{00000000-0005-0000-0000-000038000000}"/>
    <cellStyle name="Total 2" xfId="27" xr:uid="{00000000-0005-0000-0000-000039000000}"/>
    <cellStyle name="Warning Text 2" xfId="25" xr:uid="{00000000-0005-0000-0000-00003A000000}"/>
    <cellStyle name="Обычный_Лист1" xfId="3" xr:uid="{00000000-0005-0000-0000-00003B000000}"/>
  </cellStyles>
  <dxfs count="55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patternFill>
      </fill>
    </dxf>
    <dxf>
      <fill>
        <patternFill>
          <bgColor theme="0" tint="-0.14996795556505021"/>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theme="0"/>
      </font>
    </dxf>
    <dxf>
      <fill>
        <patternFill>
          <bgColor rgb="FFFFFF00"/>
        </patternFill>
      </fill>
    </dxf>
  </dxfs>
  <tableStyles count="0" defaultTableStyle="TableStyleMedium2" defaultPivotStyle="PivotStyleMedium9"/>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117" Type="http://schemas.openxmlformats.org/officeDocument/2006/relationships/image" Target="../media/image116.png"/><Relationship Id="rId21" Type="http://schemas.openxmlformats.org/officeDocument/2006/relationships/image" Target="../media/image21.pn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png"/><Relationship Id="rId89" Type="http://schemas.openxmlformats.org/officeDocument/2006/relationships/image" Target="../media/image89.jpeg"/><Relationship Id="rId112" Type="http://schemas.openxmlformats.org/officeDocument/2006/relationships/image" Target="../media/image111.jpeg"/><Relationship Id="rId16" Type="http://schemas.openxmlformats.org/officeDocument/2006/relationships/image" Target="../media/image16.jpeg"/><Relationship Id="rId107" Type="http://schemas.openxmlformats.org/officeDocument/2006/relationships/image" Target="../media/image106.pn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png"/><Relationship Id="rId102" Type="http://schemas.openxmlformats.org/officeDocument/2006/relationships/image" Target="../media/image101.png"/><Relationship Id="rId5" Type="http://schemas.openxmlformats.org/officeDocument/2006/relationships/image" Target="../media/image5.jpeg"/><Relationship Id="rId90" Type="http://schemas.openxmlformats.org/officeDocument/2006/relationships/image" Target="../media/image90.pn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2.jpeg"/><Relationship Id="rId118" Type="http://schemas.openxmlformats.org/officeDocument/2006/relationships/image" Target="../media/image117.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pn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2.png"/><Relationship Id="rId108" Type="http://schemas.openxmlformats.org/officeDocument/2006/relationships/image" Target="../media/image107.jpeg"/><Relationship Id="rId54" Type="http://schemas.openxmlformats.org/officeDocument/2006/relationships/image" Target="../media/image54.jpeg"/><Relationship Id="rId70" Type="http://schemas.openxmlformats.org/officeDocument/2006/relationships/image" Target="../media/image70.pn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23" Type="http://schemas.openxmlformats.org/officeDocument/2006/relationships/image" Target="../media/image23.jpe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3.png"/><Relationship Id="rId119" Type="http://schemas.openxmlformats.org/officeDocument/2006/relationships/image" Target="../media/image118.png"/><Relationship Id="rId44" Type="http://schemas.openxmlformats.org/officeDocument/2006/relationships/image" Target="../media/image44.png"/><Relationship Id="rId60" Type="http://schemas.openxmlformats.org/officeDocument/2006/relationships/image" Target="../media/image60.jpeg"/><Relationship Id="rId65" Type="http://schemas.openxmlformats.org/officeDocument/2006/relationships/image" Target="../media/image65.jpeg"/><Relationship Id="rId81" Type="http://schemas.openxmlformats.org/officeDocument/2006/relationships/image" Target="../media/image81.jpeg"/><Relationship Id="rId86" Type="http://schemas.openxmlformats.org/officeDocument/2006/relationships/image" Target="../media/image86.pn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8.jpeg"/><Relationship Id="rId34" Type="http://schemas.openxmlformats.org/officeDocument/2006/relationships/image" Target="../media/image34.pn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3.png"/><Relationship Id="rId120" Type="http://schemas.openxmlformats.org/officeDocument/2006/relationships/image" Target="../media/image119.pn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pn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png"/><Relationship Id="rId110" Type="http://schemas.openxmlformats.org/officeDocument/2006/relationships/image" Target="../media/image109.png"/><Relationship Id="rId115" Type="http://schemas.openxmlformats.org/officeDocument/2006/relationships/image" Target="../media/image114.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pn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png"/><Relationship Id="rId100" Type="http://schemas.openxmlformats.org/officeDocument/2006/relationships/image" Target="../media/image99.jpeg"/><Relationship Id="rId105" Type="http://schemas.openxmlformats.org/officeDocument/2006/relationships/image" Target="../media/image104.pn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jpeg"/><Relationship Id="rId98" Type="http://schemas.openxmlformats.org/officeDocument/2006/relationships/image" Target="../media/image98.png"/><Relationship Id="rId121" Type="http://schemas.openxmlformats.org/officeDocument/2006/relationships/image" Target="../media/image120.pn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116" Type="http://schemas.openxmlformats.org/officeDocument/2006/relationships/image" Target="../media/image115.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png"/><Relationship Id="rId88" Type="http://schemas.openxmlformats.org/officeDocument/2006/relationships/image" Target="../media/image88.jpeg"/><Relationship Id="rId111" Type="http://schemas.openxmlformats.org/officeDocument/2006/relationships/image" Target="../media/image110.pn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5.jpeg"/><Relationship Id="rId10" Type="http://schemas.openxmlformats.org/officeDocument/2006/relationships/image" Target="../media/image10.jpe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jpeg"/><Relationship Id="rId94" Type="http://schemas.openxmlformats.org/officeDocument/2006/relationships/image" Target="../media/image94.jpeg"/><Relationship Id="rId99" Type="http://schemas.openxmlformats.org/officeDocument/2006/relationships/image" Target="NULL" TargetMode="External"/><Relationship Id="rId101" Type="http://schemas.openxmlformats.org/officeDocument/2006/relationships/image" Target="../media/image100.jpeg"/><Relationship Id="rId122" Type="http://schemas.openxmlformats.org/officeDocument/2006/relationships/image" Target="../media/image121.png"/></Relationships>
</file>

<file path=xl/drawings/drawing1.xml><?xml version="1.0" encoding="utf-8"?>
<xdr:wsDr xmlns:xdr="http://schemas.openxmlformats.org/drawingml/2006/spreadsheetDrawing" xmlns:a="http://schemas.openxmlformats.org/drawingml/2006/main">
  <xdr:twoCellAnchor>
    <xdr:from>
      <xdr:col>2</xdr:col>
      <xdr:colOff>231179</xdr:colOff>
      <xdr:row>8</xdr:row>
      <xdr:rowOff>47626</xdr:rowOff>
    </xdr:from>
    <xdr:to>
      <xdr:col>2</xdr:col>
      <xdr:colOff>988219</xdr:colOff>
      <xdr:row>8</xdr:row>
      <xdr:rowOff>643788</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636242" y="4714876"/>
          <a:ext cx="757040" cy="596162"/>
        </a:xfrm>
        <a:prstGeom prst="rect">
          <a:avLst/>
        </a:prstGeom>
      </xdr:spPr>
    </xdr:pic>
    <xdr:clientData fPrintsWithSheet="0"/>
  </xdr:twoCellAnchor>
  <xdr:twoCellAnchor>
    <xdr:from>
      <xdr:col>2</xdr:col>
      <xdr:colOff>242160</xdr:colOff>
      <xdr:row>18</xdr:row>
      <xdr:rowOff>35718</xdr:rowOff>
    </xdr:from>
    <xdr:to>
      <xdr:col>2</xdr:col>
      <xdr:colOff>988218</xdr:colOff>
      <xdr:row>18</xdr:row>
      <xdr:rowOff>631032</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647223" y="7405687"/>
          <a:ext cx="746058" cy="595314"/>
        </a:xfrm>
        <a:prstGeom prst="rect">
          <a:avLst/>
        </a:prstGeom>
      </xdr:spPr>
    </xdr:pic>
    <xdr:clientData fPrintsWithSheet="0"/>
  </xdr:twoCellAnchor>
  <xdr:twoCellAnchor>
    <xdr:from>
      <xdr:col>2</xdr:col>
      <xdr:colOff>130969</xdr:colOff>
      <xdr:row>10</xdr:row>
      <xdr:rowOff>63502</xdr:rowOff>
    </xdr:from>
    <xdr:to>
      <xdr:col>2</xdr:col>
      <xdr:colOff>1095375</xdr:colOff>
      <xdr:row>10</xdr:row>
      <xdr:rowOff>623094</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536032" y="6064252"/>
          <a:ext cx="964406" cy="559592"/>
        </a:xfrm>
        <a:prstGeom prst="rect">
          <a:avLst/>
        </a:prstGeom>
      </xdr:spPr>
    </xdr:pic>
    <xdr:clientData fPrintsWithSheet="0"/>
  </xdr:twoCellAnchor>
  <xdr:twoCellAnchor>
    <xdr:from>
      <xdr:col>2</xdr:col>
      <xdr:colOff>242090</xdr:colOff>
      <xdr:row>22</xdr:row>
      <xdr:rowOff>32845</xdr:rowOff>
    </xdr:from>
    <xdr:to>
      <xdr:col>2</xdr:col>
      <xdr:colOff>976311</xdr:colOff>
      <xdr:row>22</xdr:row>
      <xdr:rowOff>649941</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2647153" y="14106033"/>
          <a:ext cx="734221" cy="617096"/>
        </a:xfrm>
        <a:prstGeom prst="rect">
          <a:avLst/>
        </a:prstGeom>
      </xdr:spPr>
    </xdr:pic>
    <xdr:clientData fPrintsWithSheet="0"/>
  </xdr:twoCellAnchor>
  <xdr:twoCellAnchor>
    <xdr:from>
      <xdr:col>2</xdr:col>
      <xdr:colOff>123264</xdr:colOff>
      <xdr:row>12</xdr:row>
      <xdr:rowOff>65417</xdr:rowOff>
    </xdr:from>
    <xdr:to>
      <xdr:col>2</xdr:col>
      <xdr:colOff>1138619</xdr:colOff>
      <xdr:row>12</xdr:row>
      <xdr:rowOff>602154</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2409264" y="5847652"/>
          <a:ext cx="1015355" cy="536737"/>
        </a:xfrm>
        <a:prstGeom prst="rect">
          <a:avLst/>
        </a:prstGeom>
      </xdr:spPr>
    </xdr:pic>
    <xdr:clientData fPrintsWithSheet="0"/>
  </xdr:twoCellAnchor>
  <xdr:twoCellAnchor>
    <xdr:from>
      <xdr:col>2</xdr:col>
      <xdr:colOff>77321</xdr:colOff>
      <xdr:row>27</xdr:row>
      <xdr:rowOff>59160</xdr:rowOff>
    </xdr:from>
    <xdr:to>
      <xdr:col>2</xdr:col>
      <xdr:colOff>1160517</xdr:colOff>
      <xdr:row>27</xdr:row>
      <xdr:rowOff>608177</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2482384" y="11382004"/>
          <a:ext cx="1083196" cy="549017"/>
        </a:xfrm>
        <a:prstGeom prst="rect">
          <a:avLst/>
        </a:prstGeom>
      </xdr:spPr>
    </xdr:pic>
    <xdr:clientData fPrintsWithSheet="0"/>
  </xdr:twoCellAnchor>
  <xdr:twoCellAnchor>
    <xdr:from>
      <xdr:col>2</xdr:col>
      <xdr:colOff>123030</xdr:colOff>
      <xdr:row>31</xdr:row>
      <xdr:rowOff>63502</xdr:rowOff>
    </xdr:from>
    <xdr:to>
      <xdr:col>2</xdr:col>
      <xdr:colOff>1086969</xdr:colOff>
      <xdr:row>31</xdr:row>
      <xdr:rowOff>500064</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2263354" y="14048443"/>
          <a:ext cx="963939" cy="436562"/>
        </a:xfrm>
        <a:prstGeom prst="rect">
          <a:avLst/>
        </a:prstGeom>
      </xdr:spPr>
    </xdr:pic>
    <xdr:clientData fPrintsWithSheet="0"/>
  </xdr:twoCellAnchor>
  <xdr:twoCellAnchor>
    <xdr:from>
      <xdr:col>2</xdr:col>
      <xdr:colOff>177981</xdr:colOff>
      <xdr:row>32</xdr:row>
      <xdr:rowOff>51597</xdr:rowOff>
    </xdr:from>
    <xdr:to>
      <xdr:col>2</xdr:col>
      <xdr:colOff>1083090</xdr:colOff>
      <xdr:row>32</xdr:row>
      <xdr:rowOff>526677</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2317443" y="14522270"/>
          <a:ext cx="905109" cy="475080"/>
        </a:xfrm>
        <a:prstGeom prst="rect">
          <a:avLst/>
        </a:prstGeom>
      </xdr:spPr>
    </xdr:pic>
    <xdr:clientData fPrintsWithSheet="0"/>
  </xdr:twoCellAnchor>
  <xdr:twoCellAnchor>
    <xdr:from>
      <xdr:col>2</xdr:col>
      <xdr:colOff>157565</xdr:colOff>
      <xdr:row>33</xdr:row>
      <xdr:rowOff>135640</xdr:rowOff>
    </xdr:from>
    <xdr:to>
      <xdr:col>2</xdr:col>
      <xdr:colOff>1094191</xdr:colOff>
      <xdr:row>33</xdr:row>
      <xdr:rowOff>492258</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2297027" y="15177813"/>
          <a:ext cx="936626" cy="356618"/>
        </a:xfrm>
        <a:prstGeom prst="rect">
          <a:avLst/>
        </a:prstGeom>
      </xdr:spPr>
    </xdr:pic>
    <xdr:clientData fPrintsWithSheet="0"/>
  </xdr:twoCellAnchor>
  <xdr:twoCellAnchor>
    <xdr:from>
      <xdr:col>2</xdr:col>
      <xdr:colOff>115662</xdr:colOff>
      <xdr:row>58</xdr:row>
      <xdr:rowOff>70704</xdr:rowOff>
    </xdr:from>
    <xdr:to>
      <xdr:col>2</xdr:col>
      <xdr:colOff>1078366</xdr:colOff>
      <xdr:row>58</xdr:row>
      <xdr:rowOff>607219</xdr:rowOff>
    </xdr:to>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2530930" y="31503204"/>
          <a:ext cx="962704" cy="536515"/>
        </a:xfrm>
        <a:prstGeom prst="rect">
          <a:avLst/>
        </a:prstGeom>
      </xdr:spPr>
    </xdr:pic>
    <xdr:clientData fPrintsWithSheet="0"/>
  </xdr:twoCellAnchor>
  <xdr:twoCellAnchor>
    <xdr:from>
      <xdr:col>2</xdr:col>
      <xdr:colOff>129268</xdr:colOff>
      <xdr:row>57</xdr:row>
      <xdr:rowOff>61992</xdr:rowOff>
    </xdr:from>
    <xdr:to>
      <xdr:col>2</xdr:col>
      <xdr:colOff>1078365</xdr:colOff>
      <xdr:row>57</xdr:row>
      <xdr:rowOff>607218</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2544536" y="30834546"/>
          <a:ext cx="949097" cy="545226"/>
        </a:xfrm>
        <a:prstGeom prst="rect">
          <a:avLst/>
        </a:prstGeom>
      </xdr:spPr>
    </xdr:pic>
    <xdr:clientData fPrintsWithSheet="0"/>
  </xdr:twoCellAnchor>
  <xdr:twoCellAnchor>
    <xdr:from>
      <xdr:col>2</xdr:col>
      <xdr:colOff>132366</xdr:colOff>
      <xdr:row>56</xdr:row>
      <xdr:rowOff>58120</xdr:rowOff>
    </xdr:from>
    <xdr:to>
      <xdr:col>2</xdr:col>
      <xdr:colOff>1071562</xdr:colOff>
      <xdr:row>56</xdr:row>
      <xdr:rowOff>607218</xdr:rowOff>
    </xdr:to>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2547634" y="30170727"/>
          <a:ext cx="939196" cy="549098"/>
        </a:xfrm>
        <a:prstGeom prst="rect">
          <a:avLst/>
        </a:prstGeom>
      </xdr:spPr>
    </xdr:pic>
    <xdr:clientData fPrintsWithSheet="0"/>
  </xdr:twoCellAnchor>
  <xdr:twoCellAnchor>
    <xdr:from>
      <xdr:col>2</xdr:col>
      <xdr:colOff>122465</xdr:colOff>
      <xdr:row>59</xdr:row>
      <xdr:rowOff>59929</xdr:rowOff>
    </xdr:from>
    <xdr:to>
      <xdr:col>2</xdr:col>
      <xdr:colOff>1093545</xdr:colOff>
      <xdr:row>59</xdr:row>
      <xdr:rowOff>637442</xdr:rowOff>
    </xdr:to>
    <xdr:pic>
      <xdr:nvPicPr>
        <xdr:cNvPr id="97" name="Picture 96">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2537733" y="32152375"/>
          <a:ext cx="971080" cy="577513"/>
        </a:xfrm>
        <a:prstGeom prst="rect">
          <a:avLst/>
        </a:prstGeom>
      </xdr:spPr>
    </xdr:pic>
    <xdr:clientData fPrintsWithSheet="0"/>
  </xdr:twoCellAnchor>
  <xdr:twoCellAnchor>
    <xdr:from>
      <xdr:col>2</xdr:col>
      <xdr:colOff>337665</xdr:colOff>
      <xdr:row>106</xdr:row>
      <xdr:rowOff>0</xdr:rowOff>
    </xdr:from>
    <xdr:to>
      <xdr:col>2</xdr:col>
      <xdr:colOff>792442</xdr:colOff>
      <xdr:row>106</xdr:row>
      <xdr:rowOff>2257</xdr:rowOff>
    </xdr:to>
    <xdr:pic>
      <xdr:nvPicPr>
        <xdr:cNvPr id="252" name="Picture 251">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flipH="1">
          <a:off x="2505424" y="144450246"/>
          <a:ext cx="454777" cy="758994"/>
        </a:xfrm>
        <a:prstGeom prst="rect">
          <a:avLst/>
        </a:prstGeom>
      </xdr:spPr>
    </xdr:pic>
    <xdr:clientData fPrintsWithSheet="0"/>
  </xdr:twoCellAnchor>
  <xdr:twoCellAnchor>
    <xdr:from>
      <xdr:col>2</xdr:col>
      <xdr:colOff>339394</xdr:colOff>
      <xdr:row>107</xdr:row>
      <xdr:rowOff>40386</xdr:rowOff>
    </xdr:from>
    <xdr:to>
      <xdr:col>2</xdr:col>
      <xdr:colOff>791832</xdr:colOff>
      <xdr:row>107</xdr:row>
      <xdr:rowOff>795338</xdr:rowOff>
    </xdr:to>
    <xdr:pic>
      <xdr:nvPicPr>
        <xdr:cNvPr id="258" name="Picture 257">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flipH="1">
          <a:off x="2625394" y="59916917"/>
          <a:ext cx="452438" cy="754952"/>
        </a:xfrm>
        <a:prstGeom prst="rect">
          <a:avLst/>
        </a:prstGeom>
      </xdr:spPr>
    </xdr:pic>
    <xdr:clientData fPrintsWithSheet="0"/>
  </xdr:twoCellAnchor>
  <xdr:twoCellAnchor>
    <xdr:from>
      <xdr:col>2</xdr:col>
      <xdr:colOff>317497</xdr:colOff>
      <xdr:row>109</xdr:row>
      <xdr:rowOff>43189</xdr:rowOff>
    </xdr:from>
    <xdr:to>
      <xdr:col>2</xdr:col>
      <xdr:colOff>817561</xdr:colOff>
      <xdr:row>109</xdr:row>
      <xdr:rowOff>785813</xdr:rowOff>
    </xdr:to>
    <xdr:pic>
      <xdr:nvPicPr>
        <xdr:cNvPr id="264" name="Picture 263">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flipH="1">
          <a:off x="2722560" y="167270439"/>
          <a:ext cx="500064" cy="742624"/>
        </a:xfrm>
        <a:prstGeom prst="rect">
          <a:avLst/>
        </a:prstGeom>
      </xdr:spPr>
    </xdr:pic>
    <xdr:clientData fPrintsWithSheet="0"/>
  </xdr:twoCellAnchor>
  <xdr:twoCellAnchor>
    <xdr:from>
      <xdr:col>2</xdr:col>
      <xdr:colOff>321840</xdr:colOff>
      <xdr:row>114</xdr:row>
      <xdr:rowOff>29181</xdr:rowOff>
    </xdr:from>
    <xdr:to>
      <xdr:col>2</xdr:col>
      <xdr:colOff>857860</xdr:colOff>
      <xdr:row>115</xdr:row>
      <xdr:rowOff>0</xdr:rowOff>
    </xdr:to>
    <xdr:pic>
      <xdr:nvPicPr>
        <xdr:cNvPr id="279" name="Picture 278">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flipH="1">
          <a:off x="2732398" y="175296508"/>
          <a:ext cx="536020" cy="769454"/>
        </a:xfrm>
        <a:prstGeom prst="rect">
          <a:avLst/>
        </a:prstGeom>
      </xdr:spPr>
    </xdr:pic>
    <xdr:clientData fPrintsWithSheet="0"/>
  </xdr:twoCellAnchor>
  <xdr:twoCellAnchor>
    <xdr:from>
      <xdr:col>2</xdr:col>
      <xdr:colOff>116959</xdr:colOff>
      <xdr:row>30</xdr:row>
      <xdr:rowOff>107857</xdr:rowOff>
    </xdr:from>
    <xdr:to>
      <xdr:col>2</xdr:col>
      <xdr:colOff>1105178</xdr:colOff>
      <xdr:row>30</xdr:row>
      <xdr:rowOff>460653</xdr:rowOff>
    </xdr:to>
    <xdr:pic>
      <xdr:nvPicPr>
        <xdr:cNvPr id="286" name="Picture 285">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2522022" y="14823982"/>
          <a:ext cx="988219" cy="352796"/>
        </a:xfrm>
        <a:prstGeom prst="rect">
          <a:avLst/>
        </a:prstGeom>
      </xdr:spPr>
    </xdr:pic>
    <xdr:clientData fPrintsWithSheet="0"/>
  </xdr:twoCellAnchor>
  <xdr:twoCellAnchor>
    <xdr:from>
      <xdr:col>2</xdr:col>
      <xdr:colOff>269875</xdr:colOff>
      <xdr:row>110</xdr:row>
      <xdr:rowOff>22412</xdr:rowOff>
    </xdr:from>
    <xdr:to>
      <xdr:col>2</xdr:col>
      <xdr:colOff>866593</xdr:colOff>
      <xdr:row>110</xdr:row>
      <xdr:rowOff>785811</xdr:rowOff>
    </xdr:to>
    <xdr:pic>
      <xdr:nvPicPr>
        <xdr:cNvPr id="404" name="Рисунок 403" descr="Холодильник BOSCH KGN49LB30U с нижней морозильной камерой 4 года ...">
          <a:extLst>
            <a:ext uri="{FF2B5EF4-FFF2-40B4-BE49-F238E27FC236}">
              <a16:creationId xmlns:a16="http://schemas.microsoft.com/office/drawing/2014/main" id="{00000000-0008-0000-0000-000094010000}"/>
            </a:ext>
          </a:extLst>
        </xdr:cNvPr>
        <xdr:cNvPicPr>
          <a:picLocks noChangeAspect="1" noChangeArrowheads="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bwMode="auto">
        <a:xfrm>
          <a:off x="2674938" y="168853037"/>
          <a:ext cx="596718" cy="763399"/>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314317</xdr:colOff>
      <xdr:row>108</xdr:row>
      <xdr:rowOff>35719</xdr:rowOff>
    </xdr:from>
    <xdr:to>
      <xdr:col>2</xdr:col>
      <xdr:colOff>809624</xdr:colOff>
      <xdr:row>109</xdr:row>
      <xdr:rowOff>0</xdr:rowOff>
    </xdr:to>
    <xdr:pic>
      <xdr:nvPicPr>
        <xdr:cNvPr id="413" name="Picture 412" descr="BOSCH - KGN49XW30U - Отдельностоящий холодильник с нижней морозильной  камерой">
          <a:extLst>
            <a:ext uri="{FF2B5EF4-FFF2-40B4-BE49-F238E27FC236}">
              <a16:creationId xmlns:a16="http://schemas.microsoft.com/office/drawing/2014/main" id="{00000000-0008-0000-0000-00009D010000}"/>
            </a:ext>
          </a:extLst>
        </xdr:cNvPr>
        <xdr:cNvPicPr>
          <a:picLocks noChangeAspect="1" noChangeArrowheads="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bwMode="auto">
        <a:xfrm flipH="1">
          <a:off x="2731286" y="166223157"/>
          <a:ext cx="495307" cy="761999"/>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0</xdr:col>
      <xdr:colOff>102254</xdr:colOff>
      <xdr:row>0</xdr:row>
      <xdr:rowOff>183495</xdr:rowOff>
    </xdr:from>
    <xdr:to>
      <xdr:col>1</xdr:col>
      <xdr:colOff>634532</xdr:colOff>
      <xdr:row>1</xdr:row>
      <xdr:rowOff>112893</xdr:rowOff>
    </xdr:to>
    <xdr:pic>
      <xdr:nvPicPr>
        <xdr:cNvPr id="428" name="Picture 427" descr="Стиральная машина Bosch WLG24260BY цена | pigu.lt">
          <a:extLst>
            <a:ext uri="{FF2B5EF4-FFF2-40B4-BE49-F238E27FC236}">
              <a16:creationId xmlns:a16="http://schemas.microsoft.com/office/drawing/2014/main" id="{00000000-0008-0000-0000-0000AC010000}"/>
            </a:ext>
          </a:extLst>
        </xdr:cNvPr>
        <xdr:cNvPicPr>
          <a:picLocks noChangeAspect="1" noChangeArrowheads="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t="20350" b="37311"/>
        <a:stretch/>
      </xdr:blipFill>
      <xdr:spPr bwMode="auto">
        <a:xfrm>
          <a:off x="102254" y="183495"/>
          <a:ext cx="1641660" cy="321604"/>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210342</xdr:colOff>
      <xdr:row>83</xdr:row>
      <xdr:rowOff>35719</xdr:rowOff>
    </xdr:from>
    <xdr:to>
      <xdr:col>2</xdr:col>
      <xdr:colOff>948532</xdr:colOff>
      <xdr:row>83</xdr:row>
      <xdr:rowOff>682625</xdr:rowOff>
    </xdr:to>
    <xdr:pic>
      <xdr:nvPicPr>
        <xdr:cNvPr id="449" name="Picture 448" descr="Service Assistant e-number">
          <a:extLst>
            <a:ext uri="{FF2B5EF4-FFF2-40B4-BE49-F238E27FC236}">
              <a16:creationId xmlns:a16="http://schemas.microsoft.com/office/drawing/2014/main" id="{00000000-0008-0000-0000-0000C1010000}"/>
            </a:ext>
          </a:extLst>
        </xdr:cNvPr>
        <xdr:cNvPicPr>
          <a:picLocks noChangeAspect="1" noChangeArrowheads="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bwMode="auto">
        <a:xfrm>
          <a:off x="2623342" y="48970407"/>
          <a:ext cx="738190" cy="646906"/>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238122</xdr:colOff>
      <xdr:row>16</xdr:row>
      <xdr:rowOff>31624</xdr:rowOff>
    </xdr:from>
    <xdr:to>
      <xdr:col>2</xdr:col>
      <xdr:colOff>1023937</xdr:colOff>
      <xdr:row>16</xdr:row>
      <xdr:rowOff>666750</xdr:rowOff>
    </xdr:to>
    <xdr:pic>
      <xdr:nvPicPr>
        <xdr:cNvPr id="445" name="Picture 444" descr="BOSCH - PKE611BA1R - Электрическая варочная панель">
          <a:extLst>
            <a:ext uri="{FF2B5EF4-FFF2-40B4-BE49-F238E27FC236}">
              <a16:creationId xmlns:a16="http://schemas.microsoft.com/office/drawing/2014/main" id="{00000000-0008-0000-0000-0000BD010000}"/>
            </a:ext>
          </a:extLst>
        </xdr:cNvPr>
        <xdr:cNvPicPr>
          <a:picLocks noChangeAspect="1" noChangeArrowheads="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bwMode="auto">
        <a:xfrm>
          <a:off x="2643185" y="6044280"/>
          <a:ext cx="785815" cy="635126"/>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124620</xdr:colOff>
      <xdr:row>33</xdr:row>
      <xdr:rowOff>554430</xdr:rowOff>
    </xdr:from>
    <xdr:to>
      <xdr:col>2</xdr:col>
      <xdr:colOff>1119187</xdr:colOff>
      <xdr:row>34</xdr:row>
      <xdr:rowOff>538558</xdr:rowOff>
    </xdr:to>
    <xdr:pic>
      <xdr:nvPicPr>
        <xdr:cNvPr id="376" name="Picture 375" descr="BOSCH - DLN53AA70 - Gömme Aspiratör">
          <a:extLst>
            <a:ext uri="{FF2B5EF4-FFF2-40B4-BE49-F238E27FC236}">
              <a16:creationId xmlns:a16="http://schemas.microsoft.com/office/drawing/2014/main" id="{00000000-0008-0000-0000-000078010000}"/>
            </a:ext>
          </a:extLst>
        </xdr:cNvPr>
        <xdr:cNvPicPr>
          <a:picLocks noChangeAspect="1" noChangeArrowheads="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a:fillRect/>
        </a:stretch>
      </xdr:blipFill>
      <xdr:spPr bwMode="auto">
        <a:xfrm>
          <a:off x="2410620" y="18973399"/>
          <a:ext cx="994567" cy="543722"/>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262759</xdr:colOff>
      <xdr:row>99</xdr:row>
      <xdr:rowOff>21898</xdr:rowOff>
    </xdr:from>
    <xdr:to>
      <xdr:col>2</xdr:col>
      <xdr:colOff>904875</xdr:colOff>
      <xdr:row>99</xdr:row>
      <xdr:rowOff>678248</xdr:rowOff>
    </xdr:to>
    <xdr:pic>
      <xdr:nvPicPr>
        <xdr:cNvPr id="544" name="Picture 543" descr="Bosch SMS46MB00T A++ 6 Programlı Siyah Bulaşık Makinesi Fiyatları,  Özellikleri ve Yorumları | En Ucuzu Akakçe">
          <a:extLst>
            <a:ext uri="{FF2B5EF4-FFF2-40B4-BE49-F238E27FC236}">
              <a16:creationId xmlns:a16="http://schemas.microsoft.com/office/drawing/2014/main" id="{00000000-0008-0000-0000-000020020000}"/>
            </a:ext>
          </a:extLst>
        </xdr:cNvPr>
        <xdr:cNvPicPr>
          <a:picLocks noChangeAspect="1" noChangeArrowheads="1"/>
        </xdr:cNvPicPr>
      </xdr:nvPicPr>
      <xdr:blipFill>
        <a:blip xmlns:r="http://schemas.openxmlformats.org/officeDocument/2006/relationships" r:embed="rId25" cstate="email">
          <a:extLst>
            <a:ext uri="{28A0092B-C50C-407E-A947-70E740481C1C}">
              <a14:useLocalDpi xmlns:a14="http://schemas.microsoft.com/office/drawing/2010/main"/>
            </a:ext>
          </a:extLst>
        </a:blip>
        <a:srcRect/>
        <a:stretch>
          <a:fillRect/>
        </a:stretch>
      </xdr:blipFill>
      <xdr:spPr bwMode="auto">
        <a:xfrm>
          <a:off x="2667822" y="66696898"/>
          <a:ext cx="642116" cy="656350"/>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250031</xdr:colOff>
      <xdr:row>103</xdr:row>
      <xdr:rowOff>0</xdr:rowOff>
    </xdr:from>
    <xdr:to>
      <xdr:col>2</xdr:col>
      <xdr:colOff>807057</xdr:colOff>
      <xdr:row>103</xdr:row>
      <xdr:rowOff>0</xdr:rowOff>
    </xdr:to>
    <xdr:pic>
      <xdr:nvPicPr>
        <xdr:cNvPr id="546" name="Picture 545">
          <a:extLst>
            <a:ext uri="{FF2B5EF4-FFF2-40B4-BE49-F238E27FC236}">
              <a16:creationId xmlns:a16="http://schemas.microsoft.com/office/drawing/2014/main" id="{00000000-0008-0000-0000-00002202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667000" y="266211844"/>
          <a:ext cx="557026" cy="668431"/>
        </a:xfrm>
        <a:prstGeom prst="rect">
          <a:avLst/>
        </a:prstGeom>
      </xdr:spPr>
    </xdr:pic>
    <xdr:clientData fPrintsWithSheet="0"/>
  </xdr:twoCellAnchor>
  <xdr:twoCellAnchor>
    <xdr:from>
      <xdr:col>2</xdr:col>
      <xdr:colOff>324376</xdr:colOff>
      <xdr:row>106</xdr:row>
      <xdr:rowOff>35717</xdr:rowOff>
    </xdr:from>
    <xdr:to>
      <xdr:col>2</xdr:col>
      <xdr:colOff>781147</xdr:colOff>
      <xdr:row>107</xdr:row>
      <xdr:rowOff>0</xdr:rowOff>
    </xdr:to>
    <xdr:pic>
      <xdr:nvPicPr>
        <xdr:cNvPr id="308" name="Рисунок 406" descr="Холодильник Bosch KGN36NL30 — купить по выгодной цене на Яндекс ...">
          <a:extLst>
            <a:ext uri="{FF2B5EF4-FFF2-40B4-BE49-F238E27FC236}">
              <a16:creationId xmlns:a16="http://schemas.microsoft.com/office/drawing/2014/main" id="{00000000-0008-0000-0000-000034010000}"/>
            </a:ext>
          </a:extLst>
        </xdr:cNvPr>
        <xdr:cNvPicPr>
          <a:picLocks noChangeAspect="1" noChangeArrowheads="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bwMode="auto">
        <a:xfrm flipH="1">
          <a:off x="2610376" y="59114530"/>
          <a:ext cx="456771" cy="762001"/>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141695</xdr:colOff>
      <xdr:row>49</xdr:row>
      <xdr:rowOff>0</xdr:rowOff>
    </xdr:from>
    <xdr:to>
      <xdr:col>2</xdr:col>
      <xdr:colOff>877479</xdr:colOff>
      <xdr:row>49</xdr:row>
      <xdr:rowOff>0</xdr:rowOff>
    </xdr:to>
    <xdr:pic>
      <xdr:nvPicPr>
        <xdr:cNvPr id="302" name="Picture 301" descr="BOSCH - HIJ517YB0R - Встраиваемый духовой шкаф с функцией добавления пара">
          <a:extLst>
            <a:ext uri="{FF2B5EF4-FFF2-40B4-BE49-F238E27FC236}">
              <a16:creationId xmlns:a16="http://schemas.microsoft.com/office/drawing/2014/main" id="{00000000-0008-0000-0000-00002E010000}"/>
            </a:ext>
          </a:extLst>
        </xdr:cNvPr>
        <xdr:cNvPicPr>
          <a:picLocks noChangeAspect="1" noChangeArrowheads="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l="20133" r="20707"/>
        <a:stretch/>
      </xdr:blipFill>
      <xdr:spPr bwMode="auto">
        <a:xfrm>
          <a:off x="2725351" y="49206238"/>
          <a:ext cx="735784" cy="699588"/>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135730</xdr:colOff>
      <xdr:row>53</xdr:row>
      <xdr:rowOff>61913</xdr:rowOff>
    </xdr:from>
    <xdr:to>
      <xdr:col>2</xdr:col>
      <xdr:colOff>1092993</xdr:colOff>
      <xdr:row>53</xdr:row>
      <xdr:rowOff>621506</xdr:rowOff>
    </xdr:to>
    <xdr:pic>
      <xdr:nvPicPr>
        <xdr:cNvPr id="320" name="Picture 2">
          <a:extLst>
            <a:ext uri="{FF2B5EF4-FFF2-40B4-BE49-F238E27FC236}">
              <a16:creationId xmlns:a16="http://schemas.microsoft.com/office/drawing/2014/main" id="{00000000-0008-0000-0000-000040010000}"/>
            </a:ext>
          </a:extLst>
        </xdr:cNvPr>
        <xdr:cNvPicPr>
          <a:picLocks noChangeAspect="1" noChangeArrowheads="1"/>
        </xdr:cNvPicPr>
      </xdr:nvPicPr>
      <xdr:blipFill>
        <a:blip xmlns:r="http://schemas.openxmlformats.org/officeDocument/2006/relationships" r:embed="rId29" cstate="email">
          <a:extLst>
            <a:ext uri="{28A0092B-C50C-407E-A947-70E740481C1C}">
              <a14:useLocalDpi xmlns:a14="http://schemas.microsoft.com/office/drawing/2010/main"/>
            </a:ext>
          </a:extLst>
        </a:blip>
        <a:srcRect/>
        <a:stretch>
          <a:fillRect/>
        </a:stretch>
      </xdr:blipFill>
      <xdr:spPr bwMode="auto">
        <a:xfrm>
          <a:off x="2383630" y="38266688"/>
          <a:ext cx="957263" cy="559593"/>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208811</xdr:colOff>
      <xdr:row>5</xdr:row>
      <xdr:rowOff>23812</xdr:rowOff>
    </xdr:from>
    <xdr:to>
      <xdr:col>2</xdr:col>
      <xdr:colOff>1000125</xdr:colOff>
      <xdr:row>5</xdr:row>
      <xdr:rowOff>666749</xdr:rowOff>
    </xdr:to>
    <xdr:pic>
      <xdr:nvPicPr>
        <xdr:cNvPr id="329" name="Picture 4">
          <a:extLst>
            <a:ext uri="{FF2B5EF4-FFF2-40B4-BE49-F238E27FC236}">
              <a16:creationId xmlns:a16="http://schemas.microsoft.com/office/drawing/2014/main" id="{00000000-0008-0000-0000-000049010000}"/>
            </a:ext>
          </a:extLst>
        </xdr:cNvPr>
        <xdr:cNvPicPr>
          <a:picLocks noChangeAspect="1" noChangeArrowheads="1"/>
        </xdr:cNvPicPr>
      </xdr:nvPicPr>
      <xdr:blipFill>
        <a:blip xmlns:r="http://schemas.openxmlformats.org/officeDocument/2006/relationships" r:embed="rId30" cstate="email">
          <a:extLst>
            <a:ext uri="{28A0092B-C50C-407E-A947-70E740481C1C}">
              <a14:useLocalDpi xmlns:a14="http://schemas.microsoft.com/office/drawing/2010/main"/>
            </a:ext>
          </a:extLst>
        </a:blip>
        <a:srcRect t="9840" b="10612"/>
        <a:stretch>
          <a:fillRect/>
        </a:stretch>
      </xdr:blipFill>
      <xdr:spPr bwMode="auto">
        <a:xfrm>
          <a:off x="2613874" y="2690812"/>
          <a:ext cx="791314" cy="642937"/>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60489</xdr:colOff>
      <xdr:row>29</xdr:row>
      <xdr:rowOff>43794</xdr:rowOff>
    </xdr:from>
    <xdr:to>
      <xdr:col>2</xdr:col>
      <xdr:colOff>1182414</xdr:colOff>
      <xdr:row>29</xdr:row>
      <xdr:rowOff>595314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2469110" y="17626725"/>
          <a:ext cx="1121925" cy="551520"/>
        </a:xfrm>
        <a:prstGeom prst="rect">
          <a:avLst/>
        </a:prstGeom>
      </xdr:spPr>
    </xdr:pic>
    <xdr:clientData fPrintsWithSheet="0"/>
  </xdr:twoCellAnchor>
  <xdr:twoCellAnchor>
    <xdr:from>
      <xdr:col>2</xdr:col>
      <xdr:colOff>197987</xdr:colOff>
      <xdr:row>4</xdr:row>
      <xdr:rowOff>35719</xdr:rowOff>
    </xdr:from>
    <xdr:to>
      <xdr:col>2</xdr:col>
      <xdr:colOff>1000125</xdr:colOff>
      <xdr:row>4</xdr:row>
      <xdr:rowOff>630079</xdr:rowOff>
    </xdr:to>
    <xdr:pic>
      <xdr:nvPicPr>
        <xdr:cNvPr id="333" name="Picture 332">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2603050" y="2047875"/>
          <a:ext cx="802138" cy="594360"/>
        </a:xfrm>
        <a:prstGeom prst="rect">
          <a:avLst/>
        </a:prstGeom>
      </xdr:spPr>
    </xdr:pic>
    <xdr:clientData fPrintsWithSheet="0"/>
  </xdr:twoCellAnchor>
  <xdr:twoCellAnchor>
    <xdr:from>
      <xdr:col>2</xdr:col>
      <xdr:colOff>154782</xdr:colOff>
      <xdr:row>53</xdr:row>
      <xdr:rowOff>0</xdr:rowOff>
    </xdr:from>
    <xdr:to>
      <xdr:col>2</xdr:col>
      <xdr:colOff>950605</xdr:colOff>
      <xdr:row>53</xdr:row>
      <xdr:rowOff>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2738438" y="52042218"/>
          <a:ext cx="795823" cy="595312"/>
        </a:xfrm>
        <a:prstGeom prst="rect">
          <a:avLst/>
        </a:prstGeom>
      </xdr:spPr>
    </xdr:pic>
    <xdr:clientData fPrintsWithSheet="0"/>
  </xdr:twoCellAnchor>
  <xdr:twoCellAnchor>
    <xdr:from>
      <xdr:col>2</xdr:col>
      <xdr:colOff>130967</xdr:colOff>
      <xdr:row>25</xdr:row>
      <xdr:rowOff>53306</xdr:rowOff>
    </xdr:from>
    <xdr:to>
      <xdr:col>2</xdr:col>
      <xdr:colOff>1090058</xdr:colOff>
      <xdr:row>25</xdr:row>
      <xdr:rowOff>642937</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2547936" y="15614775"/>
          <a:ext cx="959091" cy="589631"/>
        </a:xfrm>
        <a:prstGeom prst="rect">
          <a:avLst/>
        </a:prstGeom>
      </xdr:spPr>
    </xdr:pic>
    <xdr:clientData/>
  </xdr:twoCellAnchor>
  <xdr:twoCellAnchor>
    <xdr:from>
      <xdr:col>2</xdr:col>
      <xdr:colOff>318868</xdr:colOff>
      <xdr:row>118</xdr:row>
      <xdr:rowOff>53946</xdr:rowOff>
    </xdr:from>
    <xdr:to>
      <xdr:col>2</xdr:col>
      <xdr:colOff>854650</xdr:colOff>
      <xdr:row>118</xdr:row>
      <xdr:rowOff>792242</xdr:rowOff>
    </xdr:to>
    <xdr:pic>
      <xdr:nvPicPr>
        <xdr:cNvPr id="422" name="Picture 421" descr="https://bs-partner.com.ua/upload/iblock/281/x733b4115zr0y36zzme18i6qn5qox8sk/KIS87AF30U.jpg">
          <a:extLst>
            <a:ext uri="{FF2B5EF4-FFF2-40B4-BE49-F238E27FC236}">
              <a16:creationId xmlns:a16="http://schemas.microsoft.com/office/drawing/2014/main" id="{00000000-0008-0000-0000-0000A6010000}"/>
            </a:ext>
          </a:extLst>
        </xdr:cNvPr>
        <xdr:cNvPicPr>
          <a:picLocks noChangeAspect="1" noChangeArrowheads="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bwMode="auto">
        <a:xfrm>
          <a:off x="2729678" y="66932584"/>
          <a:ext cx="535782" cy="738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325438</xdr:colOff>
      <xdr:row>113</xdr:row>
      <xdr:rowOff>35718</xdr:rowOff>
    </xdr:from>
    <xdr:to>
      <xdr:col>2</xdr:col>
      <xdr:colOff>849312</xdr:colOff>
      <xdr:row>113</xdr:row>
      <xdr:rowOff>783431</xdr:rowOff>
    </xdr:to>
    <xdr:pic>
      <xdr:nvPicPr>
        <xdr:cNvPr id="323" name="Picture 322" descr="Серия 6 Отдельностоящий холодильник с нижней морозильной камерой 186 x 75 cm Нержавеющая сталь (не оставляющая отпечатки пальцев) KGN76CI30U KGN76CI30U-1">
          <a:extLst>
            <a:ext uri="{FF2B5EF4-FFF2-40B4-BE49-F238E27FC236}">
              <a16:creationId xmlns:a16="http://schemas.microsoft.com/office/drawing/2014/main" id="{00000000-0008-0000-0000-000043010000}"/>
            </a:ext>
          </a:extLst>
        </xdr:cNvPr>
        <xdr:cNvPicPr>
          <a:picLocks noChangeAspect="1" noChangeArrowheads="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bwMode="auto">
        <a:xfrm>
          <a:off x="2730501" y="173676468"/>
          <a:ext cx="523874" cy="747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351800</xdr:colOff>
      <xdr:row>115</xdr:row>
      <xdr:rowOff>35719</xdr:rowOff>
    </xdr:from>
    <xdr:to>
      <xdr:col>2</xdr:col>
      <xdr:colOff>882768</xdr:colOff>
      <xdr:row>115</xdr:row>
      <xdr:rowOff>783431</xdr:rowOff>
    </xdr:to>
    <xdr:pic>
      <xdr:nvPicPr>
        <xdr:cNvPr id="336" name="Picture 335" descr="Серия 6 Отдельностоящий холодильник с нижней морозильной камерой 186 x 86 cm Нержавеющая сталь (не оставляющая отпечатки пальцев) KGN86AI32U KGN86AI32U-1">
          <a:extLst>
            <a:ext uri="{FF2B5EF4-FFF2-40B4-BE49-F238E27FC236}">
              <a16:creationId xmlns:a16="http://schemas.microsoft.com/office/drawing/2014/main" id="{00000000-0008-0000-0000-000050010000}"/>
            </a:ext>
          </a:extLst>
        </xdr:cNvPr>
        <xdr:cNvPicPr>
          <a:picLocks noChangeAspect="1" noChangeArrowheads="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bwMode="auto">
        <a:xfrm>
          <a:off x="2762610" y="64510116"/>
          <a:ext cx="530968" cy="747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285750</xdr:colOff>
      <xdr:row>111</xdr:row>
      <xdr:rowOff>40186</xdr:rowOff>
    </xdr:from>
    <xdr:to>
      <xdr:col>2</xdr:col>
      <xdr:colOff>849312</xdr:colOff>
      <xdr:row>111</xdr:row>
      <xdr:rowOff>773907</xdr:rowOff>
    </xdr:to>
    <xdr:pic>
      <xdr:nvPicPr>
        <xdr:cNvPr id="289" name="Picture 288" descr="Холодильник KGN56CX30U">
          <a:extLst>
            <a:ext uri="{FF2B5EF4-FFF2-40B4-BE49-F238E27FC236}">
              <a16:creationId xmlns:a16="http://schemas.microsoft.com/office/drawing/2014/main" id="{00000000-0008-0000-0000-000021010000}"/>
            </a:ext>
          </a:extLst>
        </xdr:cNvPr>
        <xdr:cNvPicPr>
          <a:picLocks noChangeAspect="1" noChangeArrowheads="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bwMode="auto">
        <a:xfrm>
          <a:off x="2690813" y="171275874"/>
          <a:ext cx="563562" cy="733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316791</xdr:colOff>
      <xdr:row>112</xdr:row>
      <xdr:rowOff>41089</xdr:rowOff>
    </xdr:from>
    <xdr:to>
      <xdr:col>2</xdr:col>
      <xdr:colOff>817561</xdr:colOff>
      <xdr:row>112</xdr:row>
      <xdr:rowOff>788925</xdr:rowOff>
    </xdr:to>
    <xdr:pic>
      <xdr:nvPicPr>
        <xdr:cNvPr id="270" name="Picture 269">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flipH="1">
          <a:off x="2721854" y="172880152"/>
          <a:ext cx="500770" cy="747836"/>
        </a:xfrm>
        <a:prstGeom prst="rect">
          <a:avLst/>
        </a:prstGeom>
      </xdr:spPr>
    </xdr:pic>
    <xdr:clientData fPrintsWithSheet="0"/>
  </xdr:twoCellAnchor>
  <xdr:twoCellAnchor>
    <xdr:from>
      <xdr:col>2</xdr:col>
      <xdr:colOff>250031</xdr:colOff>
      <xdr:row>63</xdr:row>
      <xdr:rowOff>23812</xdr:rowOff>
    </xdr:from>
    <xdr:to>
      <xdr:col>2</xdr:col>
      <xdr:colOff>940593</xdr:colOff>
      <xdr:row>63</xdr:row>
      <xdr:rowOff>690563</xdr:rowOff>
    </xdr:to>
    <xdr:pic>
      <xdr:nvPicPr>
        <xdr:cNvPr id="272" name="Picture 271" descr="Bosch Ersatzteile &amp; Zubehör für Ihr Gerät | Bosch - WAX32KH3BY/06">
          <a:extLst>
            <a:ext uri="{FF2B5EF4-FFF2-40B4-BE49-F238E27FC236}">
              <a16:creationId xmlns:a16="http://schemas.microsoft.com/office/drawing/2014/main" id="{00000000-0008-0000-0000-000010010000}"/>
            </a:ext>
          </a:extLst>
        </xdr:cNvPr>
        <xdr:cNvPicPr>
          <a:picLocks noChangeAspect="1" noChangeArrowheads="1"/>
        </xdr:cNvPicPr>
      </xdr:nvPicPr>
      <xdr:blipFill>
        <a:blip xmlns:r="http://schemas.openxmlformats.org/officeDocument/2006/relationships" r:embed="rId40" cstate="email">
          <a:extLst>
            <a:ext uri="{28A0092B-C50C-407E-A947-70E740481C1C}">
              <a14:useLocalDpi xmlns:a14="http://schemas.microsoft.com/office/drawing/2010/main"/>
            </a:ext>
          </a:extLst>
        </a:blip>
        <a:srcRect/>
        <a:stretch>
          <a:fillRect/>
        </a:stretch>
      </xdr:blipFill>
      <xdr:spPr bwMode="auto">
        <a:xfrm>
          <a:off x="2416969" y="108811218"/>
          <a:ext cx="690562" cy="666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270484</xdr:colOff>
      <xdr:row>65</xdr:row>
      <xdr:rowOff>31846</xdr:rowOff>
    </xdr:from>
    <xdr:to>
      <xdr:col>2</xdr:col>
      <xdr:colOff>904875</xdr:colOff>
      <xdr:row>65</xdr:row>
      <xdr:rowOff>670034</xdr:rowOff>
    </xdr:to>
    <xdr:pic>
      <xdr:nvPicPr>
        <xdr:cNvPr id="285" name="Picture 284" descr="https://c.dns-shop.ru/thumb/st4/fit/500/500/09abf336d50fdd99a7cb94e8f82c5bd5/38b0f27e3f51223a7878f3b52375d3ad379c56937f01125d2929b2177491e40b.jpg">
          <a:extLst>
            <a:ext uri="{FF2B5EF4-FFF2-40B4-BE49-F238E27FC236}">
              <a16:creationId xmlns:a16="http://schemas.microsoft.com/office/drawing/2014/main" id="{00000000-0008-0000-0000-00001D010000}"/>
            </a:ext>
          </a:extLst>
        </xdr:cNvPr>
        <xdr:cNvPicPr>
          <a:picLocks noChangeAspect="1" noChangeArrowheads="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bwMode="auto">
        <a:xfrm>
          <a:off x="2681294" y="35504260"/>
          <a:ext cx="634391" cy="638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306814</xdr:colOff>
      <xdr:row>116</xdr:row>
      <xdr:rowOff>19684</xdr:rowOff>
    </xdr:from>
    <xdr:to>
      <xdr:col>2</xdr:col>
      <xdr:colOff>898158</xdr:colOff>
      <xdr:row>116</xdr:row>
      <xdr:rowOff>782940</xdr:rowOff>
    </xdr:to>
    <xdr:pic>
      <xdr:nvPicPr>
        <xdr:cNvPr id="278" name="Picture 277" descr="https://www.bakuelectronics.az/assets/images/products/84292/kgd86ai304.jpg">
          <a:extLst>
            <a:ext uri="{FF2B5EF4-FFF2-40B4-BE49-F238E27FC236}">
              <a16:creationId xmlns:a16="http://schemas.microsoft.com/office/drawing/2014/main" id="{00000000-0008-0000-0000-000016010000}"/>
            </a:ext>
          </a:extLst>
        </xdr:cNvPr>
        <xdr:cNvPicPr>
          <a:picLocks noChangeAspect="1" noChangeArrowheads="1"/>
        </xdr:cNvPicPr>
      </xdr:nvPicPr>
      <xdr:blipFill>
        <a:blip xmlns:r="http://schemas.openxmlformats.org/officeDocument/2006/relationships" r:embed="rId42" cstate="email">
          <a:extLst>
            <a:ext uri="{28A0092B-C50C-407E-A947-70E740481C1C}">
              <a14:useLocalDpi xmlns:a14="http://schemas.microsoft.com/office/drawing/2010/main"/>
            </a:ext>
          </a:extLst>
        </a:blip>
        <a:srcRect/>
        <a:stretch>
          <a:fillRect/>
        </a:stretch>
      </xdr:blipFill>
      <xdr:spPr bwMode="auto">
        <a:xfrm>
          <a:off x="2711877" y="64480122"/>
          <a:ext cx="591344" cy="763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250031</xdr:colOff>
      <xdr:row>101</xdr:row>
      <xdr:rowOff>35719</xdr:rowOff>
    </xdr:from>
    <xdr:to>
      <xdr:col>2</xdr:col>
      <xdr:colOff>928688</xdr:colOff>
      <xdr:row>101</xdr:row>
      <xdr:rowOff>678657</xdr:rowOff>
    </xdr:to>
    <xdr:pic>
      <xdr:nvPicPr>
        <xdr:cNvPr id="305" name="Picture 304" descr="Серия 8 Отдельностоящие посудомоечные машины 60 cm silver inox SMS8ZDI86Q SMS8ZDI86Q-1">
          <a:extLst>
            <a:ext uri="{FF2B5EF4-FFF2-40B4-BE49-F238E27FC236}">
              <a16:creationId xmlns:a16="http://schemas.microsoft.com/office/drawing/2014/main" id="{00000000-0008-0000-0000-000031010000}"/>
            </a:ext>
          </a:extLst>
        </xdr:cNvPr>
        <xdr:cNvPicPr>
          <a:picLocks noChangeAspect="1" noChangeArrowheads="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bwMode="auto">
        <a:xfrm>
          <a:off x="2663031" y="60979844"/>
          <a:ext cx="678657" cy="642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273841</xdr:colOff>
      <xdr:row>66</xdr:row>
      <xdr:rowOff>33432</xdr:rowOff>
    </xdr:from>
    <xdr:to>
      <xdr:col>2</xdr:col>
      <xdr:colOff>916780</xdr:colOff>
      <xdr:row>66</xdr:row>
      <xdr:rowOff>678657</xdr:rowOff>
    </xdr:to>
    <xdr:pic>
      <xdr:nvPicPr>
        <xdr:cNvPr id="310" name="Picture 309" descr="Sar.  Front loader - BOSCH - WGA24400ME">
          <a:extLst>
            <a:ext uri="{FF2B5EF4-FFF2-40B4-BE49-F238E27FC236}">
              <a16:creationId xmlns:a16="http://schemas.microsoft.com/office/drawing/2014/main" id="{00000000-0008-0000-0000-000036010000}"/>
            </a:ext>
          </a:extLst>
        </xdr:cNvPr>
        <xdr:cNvPicPr>
          <a:picLocks noChangeAspect="1" noChangeArrowheads="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bwMode="auto">
        <a:xfrm>
          <a:off x="2524122" y="39836026"/>
          <a:ext cx="642939" cy="64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69</xdr:row>
      <xdr:rowOff>0</xdr:rowOff>
    </xdr:from>
    <xdr:to>
      <xdr:col>2</xdr:col>
      <xdr:colOff>304800</xdr:colOff>
      <xdr:row>69</xdr:row>
      <xdr:rowOff>304800</xdr:rowOff>
    </xdr:to>
    <xdr:sp macro="" textlink="">
      <xdr:nvSpPr>
        <xdr:cNvPr id="312" name="AutoShape 21" descr="https://bosch-uzbekistan.uz/d/wga254a0me6.webp">
          <a:extLst>
            <a:ext uri="{FF2B5EF4-FFF2-40B4-BE49-F238E27FC236}">
              <a16:creationId xmlns:a16="http://schemas.microsoft.com/office/drawing/2014/main" id="{00000000-0008-0000-0000-000038010000}"/>
            </a:ext>
          </a:extLst>
        </xdr:cNvPr>
        <xdr:cNvSpPr>
          <a:spLocks noChangeAspect="1" noChangeArrowheads="1"/>
        </xdr:cNvSpPr>
      </xdr:nvSpPr>
      <xdr:spPr bwMode="auto">
        <a:xfrm>
          <a:off x="2409825" y="13292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277091</xdr:colOff>
      <xdr:row>69</xdr:row>
      <xdr:rowOff>29022</xdr:rowOff>
    </xdr:from>
    <xdr:to>
      <xdr:col>2</xdr:col>
      <xdr:colOff>912813</xdr:colOff>
      <xdr:row>69</xdr:row>
      <xdr:rowOff>678656</xdr:rowOff>
    </xdr:to>
    <xdr:pic>
      <xdr:nvPicPr>
        <xdr:cNvPr id="317" name="Picture 316" descr="სარ. მანქანა წინა ჩატვირთვით - BOSCH - WGA25400ME">
          <a:extLst>
            <a:ext uri="{FF2B5EF4-FFF2-40B4-BE49-F238E27FC236}">
              <a16:creationId xmlns:a16="http://schemas.microsoft.com/office/drawing/2014/main" id="{00000000-0008-0000-0000-00003D010000}"/>
            </a:ext>
          </a:extLst>
        </xdr:cNvPr>
        <xdr:cNvPicPr>
          <a:picLocks noChangeAspect="1" noChangeArrowheads="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bwMode="auto">
        <a:xfrm>
          <a:off x="2690091" y="39780022"/>
          <a:ext cx="635722" cy="6496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277812</xdr:colOff>
      <xdr:row>100</xdr:row>
      <xdr:rowOff>23813</xdr:rowOff>
    </xdr:from>
    <xdr:to>
      <xdr:col>2</xdr:col>
      <xdr:colOff>896938</xdr:colOff>
      <xdr:row>100</xdr:row>
      <xdr:rowOff>692945</xdr:rowOff>
    </xdr:to>
    <xdr:pic>
      <xdr:nvPicPr>
        <xdr:cNvPr id="341" name="Picture 340" descr="Series 4 free-standing dishwasher 60 cm Black inox SMS4HMC65M SMS4HMC65M-1">
          <a:extLst>
            <a:ext uri="{FF2B5EF4-FFF2-40B4-BE49-F238E27FC236}">
              <a16:creationId xmlns:a16="http://schemas.microsoft.com/office/drawing/2014/main" id="{00000000-0008-0000-0000-000055010000}"/>
            </a:ext>
          </a:extLst>
        </xdr:cNvPr>
        <xdr:cNvPicPr>
          <a:picLocks noChangeAspect="1" noChangeArrowheads="1"/>
        </xdr:cNvPicPr>
      </xdr:nvPicPr>
      <xdr:blipFill>
        <a:blip xmlns:r="http://schemas.openxmlformats.org/officeDocument/2006/relationships" r:embed="rId46" cstate="email">
          <a:extLst>
            <a:ext uri="{28A0092B-C50C-407E-A947-70E740481C1C}">
              <a14:useLocalDpi xmlns:a14="http://schemas.microsoft.com/office/drawing/2010/main"/>
            </a:ext>
          </a:extLst>
        </a:blip>
        <a:srcRect/>
        <a:stretch>
          <a:fillRect/>
        </a:stretch>
      </xdr:blipFill>
      <xdr:spPr bwMode="auto">
        <a:xfrm>
          <a:off x="2690812" y="60261501"/>
          <a:ext cx="619126" cy="669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277812</xdr:colOff>
      <xdr:row>97</xdr:row>
      <xdr:rowOff>31749</xdr:rowOff>
    </xdr:from>
    <xdr:to>
      <xdr:col>2</xdr:col>
      <xdr:colOff>896938</xdr:colOff>
      <xdr:row>97</xdr:row>
      <xdr:rowOff>684212</xdr:rowOff>
    </xdr:to>
    <xdr:pic>
      <xdr:nvPicPr>
        <xdr:cNvPr id="356" name="Picture 355" descr="Серия 6 Отдельностоящие посудомоечные машины 60 cm silver inox SMS6EMI65Q SMS6EMI65Q-1">
          <a:extLst>
            <a:ext uri="{FF2B5EF4-FFF2-40B4-BE49-F238E27FC236}">
              <a16:creationId xmlns:a16="http://schemas.microsoft.com/office/drawing/2014/main" id="{00000000-0008-0000-0000-000064010000}"/>
            </a:ext>
          </a:extLst>
        </xdr:cNvPr>
        <xdr:cNvPicPr>
          <a:picLocks noChangeAspect="1" noChangeArrowheads="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bwMode="auto">
        <a:xfrm>
          <a:off x="2690812" y="58150124"/>
          <a:ext cx="619126" cy="652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77958</xdr:colOff>
      <xdr:row>60</xdr:row>
      <xdr:rowOff>49454</xdr:rowOff>
    </xdr:from>
    <xdr:to>
      <xdr:col>2</xdr:col>
      <xdr:colOff>1157223</xdr:colOff>
      <xdr:row>60</xdr:row>
      <xdr:rowOff>599259</xdr:rowOff>
    </xdr:to>
    <xdr:pic>
      <xdr:nvPicPr>
        <xdr:cNvPr id="240" name="Picture 239" descr="BFL7221B1 Встраиваемая микроволновая печь | Bosch UA">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48" cstate="email">
          <a:extLst>
            <a:ext uri="{28A0092B-C50C-407E-A947-70E740481C1C}">
              <a14:useLocalDpi xmlns:a14="http://schemas.microsoft.com/office/drawing/2010/main"/>
            </a:ext>
          </a:extLst>
        </a:blip>
        <a:srcRect/>
        <a:stretch>
          <a:fillRect/>
        </a:stretch>
      </xdr:blipFill>
      <xdr:spPr bwMode="auto">
        <a:xfrm>
          <a:off x="2217420" y="32734858"/>
          <a:ext cx="1079265" cy="549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239446</xdr:colOff>
      <xdr:row>21</xdr:row>
      <xdr:rowOff>34399</xdr:rowOff>
    </xdr:from>
    <xdr:to>
      <xdr:col>2</xdr:col>
      <xdr:colOff>964405</xdr:colOff>
      <xdr:row>22</xdr:row>
      <xdr:rowOff>0</xdr:rowOff>
    </xdr:to>
    <xdr:pic>
      <xdr:nvPicPr>
        <xdr:cNvPr id="249" name="Picture 248">
          <a:extLst>
            <a:ext uri="{FF2B5EF4-FFF2-40B4-BE49-F238E27FC236}">
              <a16:creationId xmlns:a16="http://schemas.microsoft.com/office/drawing/2014/main" id="{00000000-0008-0000-0000-0000F9000000}"/>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t="9852" b="9823"/>
        <a:stretch/>
      </xdr:blipFill>
      <xdr:spPr>
        <a:xfrm>
          <a:off x="2644509" y="9440337"/>
          <a:ext cx="724959" cy="644257"/>
        </a:xfrm>
        <a:prstGeom prst="rect">
          <a:avLst/>
        </a:prstGeom>
      </xdr:spPr>
    </xdr:pic>
    <xdr:clientData fPrintsWithSheet="0"/>
  </xdr:twoCellAnchor>
  <xdr:twoCellAnchor>
    <xdr:from>
      <xdr:col>2</xdr:col>
      <xdr:colOff>297655</xdr:colOff>
      <xdr:row>71</xdr:row>
      <xdr:rowOff>35718</xdr:rowOff>
    </xdr:from>
    <xdr:to>
      <xdr:col>2</xdr:col>
      <xdr:colOff>916780</xdr:colOff>
      <xdr:row>71</xdr:row>
      <xdr:rowOff>698500</xdr:rowOff>
    </xdr:to>
    <xdr:pic>
      <xdr:nvPicPr>
        <xdr:cNvPr id="251" name="Picture 250" descr="https://www.bakuelectronics.az/assets/images/products/138227/bosch-wga2540xme-1.jpg">
          <a:extLst>
            <a:ext uri="{FF2B5EF4-FFF2-40B4-BE49-F238E27FC236}">
              <a16:creationId xmlns:a16="http://schemas.microsoft.com/office/drawing/2014/main" id="{00000000-0008-0000-0000-0000FB000000}"/>
            </a:ext>
          </a:extLst>
        </xdr:cNvPr>
        <xdr:cNvPicPr>
          <a:picLocks noChangeAspect="1" noChangeArrowheads="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bwMode="auto">
        <a:xfrm>
          <a:off x="2710655" y="41199593"/>
          <a:ext cx="619125" cy="662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226218</xdr:colOff>
      <xdr:row>68</xdr:row>
      <xdr:rowOff>41238</xdr:rowOff>
    </xdr:from>
    <xdr:to>
      <xdr:col>2</xdr:col>
      <xdr:colOff>976313</xdr:colOff>
      <xdr:row>68</xdr:row>
      <xdr:rowOff>691893</xdr:rowOff>
    </xdr:to>
    <xdr:pic>
      <xdr:nvPicPr>
        <xdr:cNvPr id="250" name="Picture 249" descr="WGA2440XIN washing machine, front loader | BOSCH IN">
          <a:extLst>
            <a:ext uri="{FF2B5EF4-FFF2-40B4-BE49-F238E27FC236}">
              <a16:creationId xmlns:a16="http://schemas.microsoft.com/office/drawing/2014/main" id="{00000000-0008-0000-0000-0000FA000000}"/>
            </a:ext>
          </a:extLst>
        </xdr:cNvPr>
        <xdr:cNvPicPr>
          <a:picLocks noChangeAspect="1" noChangeArrowheads="1"/>
        </xdr:cNvPicPr>
      </xdr:nvPicPr>
      <xdr:blipFill>
        <a:blip xmlns:r="http://schemas.openxmlformats.org/officeDocument/2006/relationships" r:embed="rId51" cstate="email">
          <a:extLst>
            <a:ext uri="{28A0092B-C50C-407E-A947-70E740481C1C}">
              <a14:useLocalDpi xmlns:a14="http://schemas.microsoft.com/office/drawing/2010/main"/>
            </a:ext>
          </a:extLst>
        </a:blip>
        <a:srcRect/>
        <a:stretch>
          <a:fillRect/>
        </a:stretch>
      </xdr:blipFill>
      <xdr:spPr bwMode="auto">
        <a:xfrm>
          <a:off x="2691512" y="44797532"/>
          <a:ext cx="750095" cy="650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321469</xdr:colOff>
      <xdr:row>117</xdr:row>
      <xdr:rowOff>47626</xdr:rowOff>
    </xdr:from>
    <xdr:to>
      <xdr:col>2</xdr:col>
      <xdr:colOff>857250</xdr:colOff>
      <xdr:row>117</xdr:row>
      <xdr:rowOff>791616</xdr:rowOff>
    </xdr:to>
    <xdr:pic>
      <xdr:nvPicPr>
        <xdr:cNvPr id="255" name="Picture 254">
          <a:extLst>
            <a:ext uri="{FF2B5EF4-FFF2-40B4-BE49-F238E27FC236}">
              <a16:creationId xmlns:a16="http://schemas.microsoft.com/office/drawing/2014/main" id="{00000000-0008-0000-0000-0000FF000000}"/>
            </a:ext>
          </a:extLst>
        </xdr:cNvPr>
        <xdr:cNvPicPr preferRelativeResize="0">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2607469" y="69496782"/>
          <a:ext cx="535781" cy="743990"/>
        </a:xfrm>
        <a:prstGeom prst="rect">
          <a:avLst/>
        </a:prstGeom>
      </xdr:spPr>
    </xdr:pic>
    <xdr:clientData/>
  </xdr:twoCellAnchor>
  <xdr:twoCellAnchor>
    <xdr:from>
      <xdr:col>2</xdr:col>
      <xdr:colOff>242704</xdr:colOff>
      <xdr:row>17</xdr:row>
      <xdr:rowOff>35719</xdr:rowOff>
    </xdr:from>
    <xdr:to>
      <xdr:col>2</xdr:col>
      <xdr:colOff>1012031</xdr:colOff>
      <xdr:row>18</xdr:row>
      <xdr:rowOff>1</xdr:rowOff>
    </xdr:to>
    <xdr:pic>
      <xdr:nvPicPr>
        <xdr:cNvPr id="229" name="Picture 228">
          <a:extLst>
            <a:ext uri="{FF2B5EF4-FFF2-40B4-BE49-F238E27FC236}">
              <a16:creationId xmlns:a16="http://schemas.microsoft.com/office/drawing/2014/main" id="{00000000-0008-0000-0000-0000E5000000}"/>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t="10609" b="10581"/>
        <a:stretch/>
      </xdr:blipFill>
      <xdr:spPr>
        <a:xfrm>
          <a:off x="2647767" y="6727032"/>
          <a:ext cx="769327" cy="642938"/>
        </a:xfrm>
        <a:prstGeom prst="rect">
          <a:avLst/>
        </a:prstGeom>
      </xdr:spPr>
    </xdr:pic>
    <xdr:clientData fPrintsWithSheet="0"/>
  </xdr:twoCellAnchor>
  <xdr:twoCellAnchor>
    <xdr:from>
      <xdr:col>2</xdr:col>
      <xdr:colOff>252779</xdr:colOff>
      <xdr:row>50</xdr:row>
      <xdr:rowOff>36197</xdr:rowOff>
    </xdr:from>
    <xdr:to>
      <xdr:col>2</xdr:col>
      <xdr:colOff>990967</xdr:colOff>
      <xdr:row>50</xdr:row>
      <xdr:rowOff>691261</xdr:rowOff>
    </xdr:to>
    <xdr:pic>
      <xdr:nvPicPr>
        <xdr:cNvPr id="253" name="Picture 252" descr="https://www.bakuelectronics.az/assets/images/products/145780/bosch-hbg7361b1-1.jpg">
          <a:extLst>
            <a:ext uri="{FF2B5EF4-FFF2-40B4-BE49-F238E27FC236}">
              <a16:creationId xmlns:a16="http://schemas.microsoft.com/office/drawing/2014/main" id="{00000000-0008-0000-0000-0000FD000000}"/>
            </a:ext>
          </a:extLst>
        </xdr:cNvPr>
        <xdr:cNvPicPr>
          <a:picLocks noChangeAspect="1" noChangeArrowheads="1"/>
        </xdr:cNvPicPr>
      </xdr:nvPicPr>
      <xdr:blipFill>
        <a:blip xmlns:r="http://schemas.openxmlformats.org/officeDocument/2006/relationships" r:embed="rId54" cstate="email">
          <a:extLst>
            <a:ext uri="{28A0092B-C50C-407E-A947-70E740481C1C}">
              <a14:useLocalDpi xmlns:a14="http://schemas.microsoft.com/office/drawing/2010/main"/>
            </a:ext>
          </a:extLst>
        </a:blip>
        <a:srcRect/>
        <a:stretch>
          <a:fillRect/>
        </a:stretch>
      </xdr:blipFill>
      <xdr:spPr bwMode="auto">
        <a:xfrm>
          <a:off x="2657842" y="32659322"/>
          <a:ext cx="738188" cy="655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273845</xdr:colOff>
      <xdr:row>92</xdr:row>
      <xdr:rowOff>23813</xdr:rowOff>
    </xdr:from>
    <xdr:to>
      <xdr:col>2</xdr:col>
      <xdr:colOff>892969</xdr:colOff>
      <xdr:row>92</xdr:row>
      <xdr:rowOff>681065</xdr:rowOff>
    </xdr:to>
    <xdr:pic>
      <xdr:nvPicPr>
        <xdr:cNvPr id="256" name="Picture 255" descr="Serie 4 Solo Bulaşık Makinesi 60 cm Kolay temizlenebilir Inox SMS4IKI51T SMS4IKI51T-1">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55" cstate="email">
          <a:extLst>
            <a:ext uri="{28A0092B-C50C-407E-A947-70E740481C1C}">
              <a14:useLocalDpi xmlns:a14="http://schemas.microsoft.com/office/drawing/2010/main"/>
            </a:ext>
          </a:extLst>
        </a:blip>
        <a:srcRect/>
        <a:stretch>
          <a:fillRect/>
        </a:stretch>
      </xdr:blipFill>
      <xdr:spPr bwMode="auto">
        <a:xfrm>
          <a:off x="2686845" y="55316438"/>
          <a:ext cx="619124" cy="6572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308163</xdr:colOff>
      <xdr:row>78</xdr:row>
      <xdr:rowOff>35719</xdr:rowOff>
    </xdr:from>
    <xdr:to>
      <xdr:col>2</xdr:col>
      <xdr:colOff>904875</xdr:colOff>
      <xdr:row>78</xdr:row>
      <xdr:rowOff>680244</xdr:rowOff>
    </xdr:to>
    <xdr:pic>
      <xdr:nvPicPr>
        <xdr:cNvPr id="259" name="Picture 258" descr="WGB2560XME/01">
          <a:extLst>
            <a:ext uri="{FF2B5EF4-FFF2-40B4-BE49-F238E27FC236}">
              <a16:creationId xmlns:a16="http://schemas.microsoft.com/office/drawing/2014/main" id="{00000000-0008-0000-0000-000003010000}"/>
            </a:ext>
          </a:extLst>
        </xdr:cNvPr>
        <xdr:cNvPicPr>
          <a:picLocks noChangeAspect="1" noChangeArrowheads="1"/>
        </xdr:cNvPicPr>
      </xdr:nvPicPr>
      <xdr:blipFill>
        <a:blip xmlns:r="http://schemas.openxmlformats.org/officeDocument/2006/relationships" r:embed="rId56" cstate="email">
          <a:extLst>
            <a:ext uri="{28A0092B-C50C-407E-A947-70E740481C1C}">
              <a14:useLocalDpi xmlns:a14="http://schemas.microsoft.com/office/drawing/2010/main"/>
            </a:ext>
          </a:extLst>
        </a:blip>
        <a:srcRect/>
        <a:stretch>
          <a:fillRect/>
        </a:stretch>
      </xdr:blipFill>
      <xdr:spPr bwMode="auto">
        <a:xfrm>
          <a:off x="2713226" y="45255657"/>
          <a:ext cx="596712" cy="64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302945</xdr:colOff>
      <xdr:row>88</xdr:row>
      <xdr:rowOff>36194</xdr:rowOff>
    </xdr:from>
    <xdr:to>
      <xdr:col>2</xdr:col>
      <xdr:colOff>912178</xdr:colOff>
      <xdr:row>88</xdr:row>
      <xdr:rowOff>679321</xdr:rowOff>
    </xdr:to>
    <xdr:pic>
      <xdr:nvPicPr>
        <xdr:cNvPr id="262" name="Picture 261" descr="https://avatars.mds.yandex.net/get-mpic/11549745/2a0000018d1c6d9ca8ec9e4cc3be588f06af/optimize">
          <a:extLst>
            <a:ext uri="{FF2B5EF4-FFF2-40B4-BE49-F238E27FC236}">
              <a16:creationId xmlns:a16="http://schemas.microsoft.com/office/drawing/2014/main" id="{00000000-0008-0000-0000-000006010000}"/>
            </a:ext>
          </a:extLst>
        </xdr:cNvPr>
        <xdr:cNvPicPr>
          <a:picLocks noChangeAspect="1" noChangeArrowheads="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bwMode="auto">
        <a:xfrm>
          <a:off x="2588945" y="42672475"/>
          <a:ext cx="609233" cy="6431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260106</xdr:colOff>
      <xdr:row>49</xdr:row>
      <xdr:rowOff>47625</xdr:rowOff>
    </xdr:from>
    <xdr:to>
      <xdr:col>2</xdr:col>
      <xdr:colOff>998293</xdr:colOff>
      <xdr:row>49</xdr:row>
      <xdr:rowOff>714375</xdr:rowOff>
    </xdr:to>
    <xdr:pic>
      <xdr:nvPicPr>
        <xdr:cNvPr id="263" name="Picture 262" descr="Series 8 Built-in oven 60 x 60 cm Black HBG7341B1 HBG7341B1-1">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58" cstate="email">
          <a:extLst>
            <a:ext uri="{28A0092B-C50C-407E-A947-70E740481C1C}">
              <a14:useLocalDpi xmlns:a14="http://schemas.microsoft.com/office/drawing/2010/main"/>
            </a:ext>
          </a:extLst>
        </a:blip>
        <a:srcRect/>
        <a:stretch>
          <a:fillRect/>
        </a:stretch>
      </xdr:blipFill>
      <xdr:spPr bwMode="auto">
        <a:xfrm>
          <a:off x="2399568" y="25977606"/>
          <a:ext cx="738187"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296257</xdr:colOff>
      <xdr:row>77</xdr:row>
      <xdr:rowOff>47625</xdr:rowOff>
    </xdr:from>
    <xdr:to>
      <xdr:col>2</xdr:col>
      <xdr:colOff>904875</xdr:colOff>
      <xdr:row>77</xdr:row>
      <xdr:rowOff>690563</xdr:rowOff>
    </xdr:to>
    <xdr:pic>
      <xdr:nvPicPr>
        <xdr:cNvPr id="215" name="Picture 214" descr="https://www.bakuelectronics.az/assets/images/products/147443/wgb2440xme.jpg">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59" cstate="email">
          <a:extLst>
            <a:ext uri="{28A0092B-C50C-407E-A947-70E740481C1C}">
              <a14:useLocalDpi xmlns:a14="http://schemas.microsoft.com/office/drawing/2010/main"/>
            </a:ext>
          </a:extLst>
        </a:blip>
        <a:srcRect/>
        <a:stretch>
          <a:fillRect/>
        </a:stretch>
      </xdr:blipFill>
      <xdr:spPr bwMode="auto">
        <a:xfrm>
          <a:off x="2709257" y="44743688"/>
          <a:ext cx="608618" cy="642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333375</xdr:colOff>
      <xdr:row>119</xdr:row>
      <xdr:rowOff>59530</xdr:rowOff>
    </xdr:from>
    <xdr:to>
      <xdr:col>2</xdr:col>
      <xdr:colOff>831346</xdr:colOff>
      <xdr:row>119</xdr:row>
      <xdr:rowOff>773905</xdr:rowOff>
    </xdr:to>
    <xdr:pic>
      <xdr:nvPicPr>
        <xdr:cNvPr id="242" name="Picture 241" descr="https://bs-partner.com.ua/upload/iblock/281/x733b4115zr0y36zzme18i6qn5qox8sk/KIS87AF30U.jpg">
          <a:extLst>
            <a:ext uri="{FF2B5EF4-FFF2-40B4-BE49-F238E27FC236}">
              <a16:creationId xmlns:a16="http://schemas.microsoft.com/office/drawing/2014/main" id="{00000000-0008-0000-0000-0000F2000000}"/>
            </a:ext>
          </a:extLst>
        </xdr:cNvPr>
        <xdr:cNvPicPr>
          <a:picLocks noChangeAspect="1" noChangeArrowheads="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bwMode="auto">
        <a:xfrm>
          <a:off x="2583656" y="90880405"/>
          <a:ext cx="497971" cy="71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239958</xdr:colOff>
      <xdr:row>19</xdr:row>
      <xdr:rowOff>35719</xdr:rowOff>
    </xdr:from>
    <xdr:to>
      <xdr:col>2</xdr:col>
      <xdr:colOff>976312</xdr:colOff>
      <xdr:row>19</xdr:row>
      <xdr:rowOff>649941</xdr:rowOff>
    </xdr:to>
    <xdr:pic>
      <xdr:nvPicPr>
        <xdr:cNvPr id="248" name="Picture 247" descr="https://www.bakuelectronics.az/assets/images/products/152475/bosch-pug61kaa5e-1.jpg">
          <a:extLst>
            <a:ext uri="{FF2B5EF4-FFF2-40B4-BE49-F238E27FC236}">
              <a16:creationId xmlns:a16="http://schemas.microsoft.com/office/drawing/2014/main" id="{00000000-0008-0000-0000-0000F8000000}"/>
            </a:ext>
          </a:extLst>
        </xdr:cNvPr>
        <xdr:cNvPicPr>
          <a:picLocks noChangeAspect="1" noChangeArrowheads="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bwMode="auto">
        <a:xfrm>
          <a:off x="2645021" y="8084344"/>
          <a:ext cx="736354" cy="61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260108</xdr:colOff>
      <xdr:row>51</xdr:row>
      <xdr:rowOff>33617</xdr:rowOff>
    </xdr:from>
    <xdr:to>
      <xdr:col>2</xdr:col>
      <xdr:colOff>981807</xdr:colOff>
      <xdr:row>51</xdr:row>
      <xdr:rowOff>683558</xdr:rowOff>
    </xdr:to>
    <xdr:pic>
      <xdr:nvPicPr>
        <xdr:cNvPr id="267" name="Picture 266" descr="Serie 8 Einbau-Backofen mit Mikrowellenfunktion 60 x 60 cm Schwarz HMG776NB1 HMG776NB1-1">
          <a:extLst>
            <a:ext uri="{FF2B5EF4-FFF2-40B4-BE49-F238E27FC236}">
              <a16:creationId xmlns:a16="http://schemas.microsoft.com/office/drawing/2014/main" id="{00000000-0008-0000-0000-00000B010000}"/>
            </a:ext>
          </a:extLst>
        </xdr:cNvPr>
        <xdr:cNvPicPr>
          <a:picLocks noChangeAspect="1" noChangeArrowheads="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bwMode="auto">
        <a:xfrm>
          <a:off x="2665171" y="33359211"/>
          <a:ext cx="721699" cy="649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202406</xdr:colOff>
      <xdr:row>104</xdr:row>
      <xdr:rowOff>23813</xdr:rowOff>
    </xdr:from>
    <xdr:to>
      <xdr:col>2</xdr:col>
      <xdr:colOff>888612</xdr:colOff>
      <xdr:row>104</xdr:row>
      <xdr:rowOff>666750</xdr:rowOff>
    </xdr:to>
    <xdr:pic>
      <xdr:nvPicPr>
        <xdr:cNvPr id="268" name="Picture 267" descr="Bosch SMV6ECX51E 6 Total integrated dishwasher 60 cm - 13 place settings |  Vieffetrade">
          <a:extLst>
            <a:ext uri="{FF2B5EF4-FFF2-40B4-BE49-F238E27FC236}">
              <a16:creationId xmlns:a16="http://schemas.microsoft.com/office/drawing/2014/main" id="{00000000-0008-0000-0000-00000C010000}"/>
            </a:ext>
          </a:extLst>
        </xdr:cNvPr>
        <xdr:cNvPicPr>
          <a:picLocks noChangeAspect="1" noChangeArrowheads="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bwMode="auto">
        <a:xfrm>
          <a:off x="2488406" y="62817376"/>
          <a:ext cx="686206" cy="642937"/>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277814</xdr:colOff>
      <xdr:row>87</xdr:row>
      <xdr:rowOff>39688</xdr:rowOff>
    </xdr:from>
    <xdr:to>
      <xdr:col>2</xdr:col>
      <xdr:colOff>912812</xdr:colOff>
      <xdr:row>87</xdr:row>
      <xdr:rowOff>670719</xdr:rowOff>
    </xdr:to>
    <xdr:pic>
      <xdr:nvPicPr>
        <xdr:cNvPr id="273" name="Picture 272">
          <a:extLst>
            <a:ext uri="{FF2B5EF4-FFF2-40B4-BE49-F238E27FC236}">
              <a16:creationId xmlns:a16="http://schemas.microsoft.com/office/drawing/2014/main" id="{00000000-0008-0000-0000-000011010000}"/>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2690814" y="51800126"/>
          <a:ext cx="634998" cy="631031"/>
        </a:xfrm>
        <a:prstGeom prst="rect">
          <a:avLst/>
        </a:prstGeom>
      </xdr:spPr>
    </xdr:pic>
    <xdr:clientData/>
  </xdr:twoCellAnchor>
  <xdr:twoCellAnchor>
    <xdr:from>
      <xdr:col>2</xdr:col>
      <xdr:colOff>248527</xdr:colOff>
      <xdr:row>37</xdr:row>
      <xdr:rowOff>35241</xdr:rowOff>
    </xdr:from>
    <xdr:to>
      <xdr:col>2</xdr:col>
      <xdr:colOff>990918</xdr:colOff>
      <xdr:row>37</xdr:row>
      <xdr:rowOff>690562</xdr:rowOff>
    </xdr:to>
    <xdr:pic>
      <xdr:nvPicPr>
        <xdr:cNvPr id="237" name="Picture 236" descr="Serie 4 Built-in Oven 60 x 60 cm Black HBF514BB1T HBF514BB1T-1">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65" cstate="email">
          <a:extLst>
            <a:ext uri="{28A0092B-C50C-407E-A947-70E740481C1C}">
              <a14:useLocalDpi xmlns:a14="http://schemas.microsoft.com/office/drawing/2010/main"/>
            </a:ext>
          </a:extLst>
        </a:blip>
        <a:srcRect/>
        <a:stretch>
          <a:fillRect/>
        </a:stretch>
      </xdr:blipFill>
      <xdr:spPr bwMode="auto">
        <a:xfrm>
          <a:off x="2663795" y="16772027"/>
          <a:ext cx="742391" cy="655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273844</xdr:colOff>
      <xdr:row>75</xdr:row>
      <xdr:rowOff>47625</xdr:rowOff>
    </xdr:from>
    <xdr:to>
      <xdr:col>2</xdr:col>
      <xdr:colOff>904875</xdr:colOff>
      <xdr:row>76</xdr:row>
      <xdr:rowOff>0</xdr:rowOff>
    </xdr:to>
    <xdr:pic>
      <xdr:nvPicPr>
        <xdr:cNvPr id="274" name="Picture 273" descr="https://www.bakuelectronics.az/assets/images/products/147390/bosch-wgb24400me-2.jpg">
          <a:extLst>
            <a:ext uri="{FF2B5EF4-FFF2-40B4-BE49-F238E27FC236}">
              <a16:creationId xmlns:a16="http://schemas.microsoft.com/office/drawing/2014/main" id="{00000000-0008-0000-0000-000012010000}"/>
            </a:ext>
          </a:extLst>
        </xdr:cNvPr>
        <xdr:cNvPicPr>
          <a:picLocks noChangeAspect="1" noChangeArrowheads="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bwMode="auto">
        <a:xfrm>
          <a:off x="2686844" y="43330813"/>
          <a:ext cx="631031" cy="658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293688</xdr:colOff>
      <xdr:row>82</xdr:row>
      <xdr:rowOff>24365</xdr:rowOff>
    </xdr:from>
    <xdr:to>
      <xdr:col>2</xdr:col>
      <xdr:colOff>916781</xdr:colOff>
      <xdr:row>82</xdr:row>
      <xdr:rowOff>666750</xdr:rowOff>
    </xdr:to>
    <xdr:pic>
      <xdr:nvPicPr>
        <xdr:cNvPr id="282" name="Picture 281" descr="https://bosch-centre.ru/upload/resize_cache/iblock/5e9/glg4571tfnrduy02w0jxekozzk8wfwkj/1106_880_1/Bosch-WDS28460OE_photo_1.jpg">
          <a:extLst>
            <a:ext uri="{FF2B5EF4-FFF2-40B4-BE49-F238E27FC236}">
              <a16:creationId xmlns:a16="http://schemas.microsoft.com/office/drawing/2014/main" id="{00000000-0008-0000-0000-00001A010000}"/>
            </a:ext>
          </a:extLst>
        </xdr:cNvPr>
        <xdr:cNvPicPr>
          <a:picLocks noChangeAspect="1" noChangeArrowheads="1"/>
        </xdr:cNvPicPr>
      </xdr:nvPicPr>
      <xdr:blipFill>
        <a:blip xmlns:r="http://schemas.openxmlformats.org/officeDocument/2006/relationships" r:embed="rId67" cstate="email">
          <a:extLst>
            <a:ext uri="{28A0092B-C50C-407E-A947-70E740481C1C}">
              <a14:useLocalDpi xmlns:a14="http://schemas.microsoft.com/office/drawing/2010/main"/>
            </a:ext>
          </a:extLst>
        </a:blip>
        <a:srcRect/>
        <a:stretch>
          <a:fillRect/>
        </a:stretch>
      </xdr:blipFill>
      <xdr:spPr bwMode="auto">
        <a:xfrm>
          <a:off x="2698751" y="54757396"/>
          <a:ext cx="623093" cy="642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292753</xdr:colOff>
      <xdr:row>81</xdr:row>
      <xdr:rowOff>32217</xdr:rowOff>
    </xdr:from>
    <xdr:to>
      <xdr:col>2</xdr:col>
      <xdr:colOff>916781</xdr:colOff>
      <xdr:row>81</xdr:row>
      <xdr:rowOff>656896</xdr:rowOff>
    </xdr:to>
    <xdr:pic>
      <xdr:nvPicPr>
        <xdr:cNvPr id="290" name="Picture 289" descr="WGB256A0ME washing machine, frontloader fullsize | BOSCH XN">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68" cstate="email">
          <a:extLst>
            <a:ext uri="{28A0092B-C50C-407E-A947-70E740481C1C}">
              <a14:useLocalDpi xmlns:a14="http://schemas.microsoft.com/office/drawing/2010/main"/>
            </a:ext>
          </a:extLst>
        </a:blip>
        <a:srcRect/>
        <a:stretch>
          <a:fillRect/>
        </a:stretch>
      </xdr:blipFill>
      <xdr:spPr bwMode="auto">
        <a:xfrm>
          <a:off x="2703563" y="41830545"/>
          <a:ext cx="624028" cy="624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104888</xdr:colOff>
      <xdr:row>122</xdr:row>
      <xdr:rowOff>83344</xdr:rowOff>
    </xdr:from>
    <xdr:to>
      <xdr:col>2</xdr:col>
      <xdr:colOff>1154904</xdr:colOff>
      <xdr:row>122</xdr:row>
      <xdr:rowOff>511968</xdr:rowOff>
    </xdr:to>
    <xdr:pic>
      <xdr:nvPicPr>
        <xdr:cNvPr id="130" name="Picture 129">
          <a:extLst>
            <a:ext uri="{FF2B5EF4-FFF2-40B4-BE49-F238E27FC236}">
              <a16:creationId xmlns:a16="http://schemas.microsoft.com/office/drawing/2014/main" id="{00000000-0008-0000-0000-000082000000}"/>
            </a:ext>
          </a:extLst>
        </xdr:cNvPr>
        <xdr:cNvPicPr>
          <a:picLocks noChangeAspect="1" noChangeArrowheads="1"/>
        </xdr:cNvPicPr>
      </xdr:nvPicPr>
      <xdr:blipFill>
        <a:blip xmlns:r="http://schemas.openxmlformats.org/officeDocument/2006/relationships" r:embed="rId69" cstate="email">
          <a:extLst>
            <a:ext uri="{28A0092B-C50C-407E-A947-70E740481C1C}">
              <a14:useLocalDpi xmlns:a14="http://schemas.microsoft.com/office/drawing/2010/main"/>
            </a:ext>
          </a:extLst>
        </a:blip>
        <a:srcRect/>
        <a:stretch>
          <a:fillRect/>
        </a:stretch>
      </xdr:blipFill>
      <xdr:spPr bwMode="auto">
        <a:xfrm>
          <a:off x="2355169" y="95869125"/>
          <a:ext cx="1050016" cy="428624"/>
        </a:xfrm>
        <a:prstGeom prst="rect">
          <a:avLst/>
        </a:prstGeom>
        <a:noFill/>
        <a:ln w="1">
          <a:noFill/>
          <a:miter lim="800000"/>
          <a:headEnd/>
          <a:tailEnd type="none" w="med" len="med"/>
        </a:ln>
        <a:effectLst/>
      </xdr:spPr>
    </xdr:pic>
    <xdr:clientData fPrintsWithSheet="0"/>
  </xdr:twoCellAnchor>
  <xdr:twoCellAnchor>
    <xdr:from>
      <xdr:col>2</xdr:col>
      <xdr:colOff>251432</xdr:colOff>
      <xdr:row>62</xdr:row>
      <xdr:rowOff>0</xdr:rowOff>
    </xdr:from>
    <xdr:to>
      <xdr:col>2</xdr:col>
      <xdr:colOff>885263</xdr:colOff>
      <xdr:row>62</xdr:row>
      <xdr:rowOff>0</xdr:rowOff>
    </xdr:to>
    <xdr:pic>
      <xdr:nvPicPr>
        <xdr:cNvPr id="135" name="Picture 134" descr="https://irshad.az/cdn-cgi/image/width=540,height=550/storage/products/103189/wls28460me.png">
          <a:extLst>
            <a:ext uri="{FF2B5EF4-FFF2-40B4-BE49-F238E27FC236}">
              <a16:creationId xmlns:a16="http://schemas.microsoft.com/office/drawing/2014/main" id="{00000000-0008-0000-0000-000087000000}"/>
            </a:ext>
          </a:extLst>
        </xdr:cNvPr>
        <xdr:cNvPicPr>
          <a:picLocks noChangeAspect="1" noChangeArrowheads="1"/>
        </xdr:cNvPicPr>
      </xdr:nvPicPr>
      <xdr:blipFill rotWithShape="1">
        <a:blip xmlns:r="http://schemas.openxmlformats.org/officeDocument/2006/relationships" r:embed="rId70" cstate="print">
          <a:extLst>
            <a:ext uri="{28A0092B-C50C-407E-A947-70E740481C1C}">
              <a14:useLocalDpi xmlns:a14="http://schemas.microsoft.com/office/drawing/2010/main"/>
            </a:ext>
          </a:extLst>
        </a:blip>
        <a:srcRect l="10455" r="13336"/>
        <a:stretch/>
      </xdr:blipFill>
      <xdr:spPr bwMode="auto">
        <a:xfrm>
          <a:off x="1965932" y="36321634"/>
          <a:ext cx="633831" cy="699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277344</xdr:colOff>
      <xdr:row>62</xdr:row>
      <xdr:rowOff>20438</xdr:rowOff>
    </xdr:from>
    <xdr:to>
      <xdr:col>2</xdr:col>
      <xdr:colOff>875457</xdr:colOff>
      <xdr:row>62</xdr:row>
      <xdr:rowOff>690562</xdr:rowOff>
    </xdr:to>
    <xdr:pic>
      <xdr:nvPicPr>
        <xdr:cNvPr id="136" name="Picture 135" descr="https://www.bakuelectronics.az/assets/images/products/158334/tm-mt-bmt-1108-wm-0689-1.png">
          <a:extLst>
            <a:ext uri="{FF2B5EF4-FFF2-40B4-BE49-F238E27FC236}">
              <a16:creationId xmlns:a16="http://schemas.microsoft.com/office/drawing/2014/main" id="{00000000-0008-0000-0000-000088000000}"/>
            </a:ext>
          </a:extLst>
        </xdr:cNvPr>
        <xdr:cNvPicPr>
          <a:picLocks noChangeAspect="1" noChangeArrowheads="1"/>
        </xdr:cNvPicPr>
      </xdr:nvPicPr>
      <xdr:blipFill rotWithShape="1">
        <a:blip xmlns:r="http://schemas.openxmlformats.org/officeDocument/2006/relationships" r:embed="rId71" cstate="print">
          <a:extLst>
            <a:ext uri="{28A0092B-C50C-407E-A947-70E740481C1C}">
              <a14:useLocalDpi xmlns:a14="http://schemas.microsoft.com/office/drawing/2010/main"/>
            </a:ext>
          </a:extLst>
        </a:blip>
        <a:srcRect/>
        <a:stretch/>
      </xdr:blipFill>
      <xdr:spPr bwMode="auto">
        <a:xfrm>
          <a:off x="2527625" y="37715626"/>
          <a:ext cx="598113" cy="670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321467</xdr:colOff>
      <xdr:row>85</xdr:row>
      <xdr:rowOff>34261</xdr:rowOff>
    </xdr:from>
    <xdr:to>
      <xdr:col>2</xdr:col>
      <xdr:colOff>916781</xdr:colOff>
      <xdr:row>85</xdr:row>
      <xdr:rowOff>678657</xdr:rowOff>
    </xdr:to>
    <xdr:pic>
      <xdr:nvPicPr>
        <xdr:cNvPr id="138" name="Picture 137" descr="https://irshad.az/cdn-cgi/image/width=540,height=550/storage/products/103258/wtn86211me.png">
          <a:extLst>
            <a:ext uri="{FF2B5EF4-FFF2-40B4-BE49-F238E27FC236}">
              <a16:creationId xmlns:a16="http://schemas.microsoft.com/office/drawing/2014/main" id="{00000000-0008-0000-0000-00008A000000}"/>
            </a:ext>
          </a:extLst>
        </xdr:cNvPr>
        <xdr:cNvPicPr>
          <a:picLocks noChangeAspect="1" noChangeArrowheads="1"/>
        </xdr:cNvPicPr>
      </xdr:nvPicPr>
      <xdr:blipFill rotWithShape="1">
        <a:blip xmlns:r="http://schemas.openxmlformats.org/officeDocument/2006/relationships" r:embed="rId72" cstate="print">
          <a:extLst>
            <a:ext uri="{28A0092B-C50C-407E-A947-70E740481C1C}">
              <a14:useLocalDpi xmlns:a14="http://schemas.microsoft.com/office/drawing/2010/main"/>
            </a:ext>
          </a:extLst>
        </a:blip>
        <a:srcRect l="17194" t="2555" r="14498" b="2694"/>
        <a:stretch/>
      </xdr:blipFill>
      <xdr:spPr bwMode="auto">
        <a:xfrm>
          <a:off x="2734467" y="50381824"/>
          <a:ext cx="595314" cy="6443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293688</xdr:colOff>
      <xdr:row>86</xdr:row>
      <xdr:rowOff>26296</xdr:rowOff>
    </xdr:from>
    <xdr:to>
      <xdr:col>2</xdr:col>
      <xdr:colOff>904875</xdr:colOff>
      <xdr:row>86</xdr:row>
      <xdr:rowOff>698500</xdr:rowOff>
    </xdr:to>
    <xdr:pic>
      <xdr:nvPicPr>
        <xdr:cNvPr id="140" name="Picture 139" descr="Сушильная машина BOSCH WTN86212ME">
          <a:extLst>
            <a:ext uri="{FF2B5EF4-FFF2-40B4-BE49-F238E27FC236}">
              <a16:creationId xmlns:a16="http://schemas.microsoft.com/office/drawing/2014/main" id="{00000000-0008-0000-0000-00008C000000}"/>
            </a:ext>
          </a:extLst>
        </xdr:cNvPr>
        <xdr:cNvPicPr>
          <a:picLocks noChangeAspect="1" noChangeArrowheads="1"/>
        </xdr:cNvPicPr>
      </xdr:nvPicPr>
      <xdr:blipFill rotWithShape="1">
        <a:blip xmlns:r="http://schemas.openxmlformats.org/officeDocument/2006/relationships" r:embed="rId73" cstate="print">
          <a:extLst>
            <a:ext uri="{28A0092B-C50C-407E-A947-70E740481C1C}">
              <a14:useLocalDpi xmlns:a14="http://schemas.microsoft.com/office/drawing/2010/main"/>
            </a:ext>
          </a:extLst>
        </a:blip>
        <a:srcRect/>
        <a:stretch/>
      </xdr:blipFill>
      <xdr:spPr bwMode="auto">
        <a:xfrm>
          <a:off x="2706688" y="51080296"/>
          <a:ext cx="611187" cy="672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269875</xdr:colOff>
      <xdr:row>91</xdr:row>
      <xdr:rowOff>31750</xdr:rowOff>
    </xdr:from>
    <xdr:to>
      <xdr:col>2</xdr:col>
      <xdr:colOff>912813</xdr:colOff>
      <xdr:row>91</xdr:row>
      <xdr:rowOff>690562</xdr:rowOff>
    </xdr:to>
    <xdr:pic>
      <xdr:nvPicPr>
        <xdr:cNvPr id="124" name="Picture 123" descr="Ersatzteile &amp; Zubehör von Bosch für dein Gerät | Bosch - {E-Nummer}">
          <a:extLst>
            <a:ext uri="{FF2B5EF4-FFF2-40B4-BE49-F238E27FC236}">
              <a16:creationId xmlns:a16="http://schemas.microsoft.com/office/drawing/2014/main" id="{00000000-0008-0000-0000-00007C000000}"/>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a:ext>
          </a:extLst>
        </a:blip>
        <a:srcRect/>
        <a:stretch>
          <a:fillRect/>
        </a:stretch>
      </xdr:blipFill>
      <xdr:spPr bwMode="auto">
        <a:xfrm>
          <a:off x="2682875" y="54617938"/>
          <a:ext cx="642938" cy="658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275543</xdr:colOff>
      <xdr:row>93</xdr:row>
      <xdr:rowOff>15875</xdr:rowOff>
    </xdr:from>
    <xdr:to>
      <xdr:col>2</xdr:col>
      <xdr:colOff>912813</xdr:colOff>
      <xdr:row>93</xdr:row>
      <xdr:rowOff>698498</xdr:rowOff>
    </xdr:to>
    <xdr:pic>
      <xdr:nvPicPr>
        <xdr:cNvPr id="125" name="Picture 124" descr="Picture">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a:ext>
          </a:extLst>
        </a:blip>
        <a:stretch>
          <a:fillRect/>
        </a:stretch>
      </xdr:blipFill>
      <xdr:spPr>
        <a:xfrm>
          <a:off x="2688543" y="56014938"/>
          <a:ext cx="637270" cy="682623"/>
        </a:xfrm>
        <a:prstGeom prst="rect">
          <a:avLst/>
        </a:prstGeom>
      </xdr:spPr>
    </xdr:pic>
    <xdr:clientData/>
  </xdr:twoCellAnchor>
  <xdr:twoCellAnchor>
    <xdr:from>
      <xdr:col>2</xdr:col>
      <xdr:colOff>254000</xdr:colOff>
      <xdr:row>102</xdr:row>
      <xdr:rowOff>47625</xdr:rowOff>
    </xdr:from>
    <xdr:to>
      <xdr:col>2</xdr:col>
      <xdr:colOff>952499</xdr:colOff>
      <xdr:row>103</xdr:row>
      <xdr:rowOff>0</xdr:rowOff>
    </xdr:to>
    <xdr:pic>
      <xdr:nvPicPr>
        <xdr:cNvPr id="126" name="Picture 125" descr="BOSCH - SMV25BX02R - tam inteqrasiya olunmuş qabyuyan maşın">
          <a:extLst>
            <a:ext uri="{FF2B5EF4-FFF2-40B4-BE49-F238E27FC236}">
              <a16:creationId xmlns:a16="http://schemas.microsoft.com/office/drawing/2014/main" id="{00000000-0008-0000-0000-00007E000000}"/>
            </a:ext>
          </a:extLst>
        </xdr:cNvPr>
        <xdr:cNvPicPr>
          <a:picLocks noChangeAspect="1" noChangeArrowheads="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l="22971" r="23298"/>
        <a:stretch/>
      </xdr:blipFill>
      <xdr:spPr bwMode="auto">
        <a:xfrm>
          <a:off x="2420938" y="59447906"/>
          <a:ext cx="698499" cy="654844"/>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238125</xdr:colOff>
      <xdr:row>103</xdr:row>
      <xdr:rowOff>47625</xdr:rowOff>
    </xdr:from>
    <xdr:to>
      <xdr:col>2</xdr:col>
      <xdr:colOff>955334</xdr:colOff>
      <xdr:row>104</xdr:row>
      <xdr:rowOff>0</xdr:rowOff>
    </xdr:to>
    <xdr:pic>
      <xdr:nvPicPr>
        <xdr:cNvPr id="127" name="Picture 126" descr="Bosch SMV4HMX65Q Quraşdırılan qabyuyan maşın onlayn kredit və nağd satışı">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77" cstate="print">
          <a:extLst>
            <a:ext uri="{28A0092B-C50C-407E-A947-70E740481C1C}">
              <a14:useLocalDpi xmlns:a14="http://schemas.microsoft.com/office/drawing/2010/main"/>
            </a:ext>
          </a:extLst>
        </a:blip>
        <a:srcRect/>
        <a:stretch>
          <a:fillRect/>
        </a:stretch>
      </xdr:blipFill>
      <xdr:spPr bwMode="auto">
        <a:xfrm>
          <a:off x="2774156" y="61614844"/>
          <a:ext cx="717209" cy="654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95247</xdr:colOff>
      <xdr:row>123</xdr:row>
      <xdr:rowOff>83343</xdr:rowOff>
    </xdr:from>
    <xdr:to>
      <xdr:col>2</xdr:col>
      <xdr:colOff>1129449</xdr:colOff>
      <xdr:row>123</xdr:row>
      <xdr:rowOff>575558</xdr:rowOff>
    </xdr:to>
    <xdr:pic>
      <xdr:nvPicPr>
        <xdr:cNvPr id="144" name="Picture 143" descr="image002">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78" cstate="email">
          <a:extLst>
            <a:ext uri="{28A0092B-C50C-407E-A947-70E740481C1C}">
              <a14:useLocalDpi xmlns:a14="http://schemas.microsoft.com/office/drawing/2010/main"/>
            </a:ext>
          </a:extLst>
        </a:blip>
        <a:srcRect/>
        <a:stretch>
          <a:fillRect/>
        </a:stretch>
      </xdr:blipFill>
      <xdr:spPr bwMode="auto">
        <a:xfrm>
          <a:off x="2345528" y="97655062"/>
          <a:ext cx="1034202" cy="4922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xdr:from>
      <xdr:col>2</xdr:col>
      <xdr:colOff>119059</xdr:colOff>
      <xdr:row>124</xdr:row>
      <xdr:rowOff>59531</xdr:rowOff>
    </xdr:from>
    <xdr:to>
      <xdr:col>2</xdr:col>
      <xdr:colOff>1107278</xdr:colOff>
      <xdr:row>124</xdr:row>
      <xdr:rowOff>561787</xdr:rowOff>
    </xdr:to>
    <xdr:pic>
      <xdr:nvPicPr>
        <xdr:cNvPr id="146" name="Picture 145" descr="image002">
          <a:extLst>
            <a:ext uri="{FF2B5EF4-FFF2-40B4-BE49-F238E27FC236}">
              <a16:creationId xmlns:a16="http://schemas.microsoft.com/office/drawing/2014/main" id="{00000000-0008-0000-0000-000092000000}"/>
            </a:ext>
          </a:extLst>
        </xdr:cNvPr>
        <xdr:cNvPicPr>
          <a:picLocks noChangeAspect="1" noChangeArrowheads="1"/>
        </xdr:cNvPicPr>
      </xdr:nvPicPr>
      <xdr:blipFill>
        <a:blip xmlns:r="http://schemas.openxmlformats.org/officeDocument/2006/relationships" r:embed="rId78" cstate="email">
          <a:extLst>
            <a:ext uri="{28A0092B-C50C-407E-A947-70E740481C1C}">
              <a14:useLocalDpi xmlns:a14="http://schemas.microsoft.com/office/drawing/2010/main"/>
            </a:ext>
          </a:extLst>
        </a:blip>
        <a:srcRect/>
        <a:stretch>
          <a:fillRect/>
        </a:stretch>
      </xdr:blipFill>
      <xdr:spPr bwMode="auto">
        <a:xfrm>
          <a:off x="2369340" y="98226562"/>
          <a:ext cx="988219" cy="5022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twoCellAnchor>
  <xdr:twoCellAnchor>
    <xdr:from>
      <xdr:col>2</xdr:col>
      <xdr:colOff>122464</xdr:colOff>
      <xdr:row>55</xdr:row>
      <xdr:rowOff>59871</xdr:rowOff>
    </xdr:from>
    <xdr:to>
      <xdr:col>2</xdr:col>
      <xdr:colOff>1086969</xdr:colOff>
      <xdr:row>55</xdr:row>
      <xdr:rowOff>614285</xdr:rowOff>
    </xdr:to>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rotWithShape="1">
        <a:blip xmlns:r="http://schemas.openxmlformats.org/officeDocument/2006/relationships" r:embed="rId79" cstate="print">
          <a:extLst>
            <a:ext uri="{28A0092B-C50C-407E-A947-70E740481C1C}">
              <a14:useLocalDpi xmlns:a14="http://schemas.microsoft.com/office/drawing/2010/main"/>
            </a:ext>
          </a:extLst>
        </a:blip>
        <a:srcRect/>
        <a:stretch/>
      </xdr:blipFill>
      <xdr:spPr>
        <a:xfrm>
          <a:off x="2537732" y="29512532"/>
          <a:ext cx="964505" cy="554414"/>
        </a:xfrm>
        <a:prstGeom prst="rect">
          <a:avLst/>
        </a:prstGeom>
      </xdr:spPr>
    </xdr:pic>
    <xdr:clientData/>
  </xdr:twoCellAnchor>
  <xdr:twoCellAnchor>
    <xdr:from>
      <xdr:col>2</xdr:col>
      <xdr:colOff>269875</xdr:colOff>
      <xdr:row>89</xdr:row>
      <xdr:rowOff>34019</xdr:rowOff>
    </xdr:from>
    <xdr:to>
      <xdr:col>2</xdr:col>
      <xdr:colOff>928686</xdr:colOff>
      <xdr:row>89</xdr:row>
      <xdr:rowOff>678656</xdr:rowOff>
    </xdr:to>
    <xdr:pic>
      <xdr:nvPicPr>
        <xdr:cNvPr id="150" name="Picture 149">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a:ext>
          </a:extLst>
        </a:blip>
        <a:srcRect/>
        <a:stretch>
          <a:fillRect/>
        </a:stretch>
      </xdr:blipFill>
      <xdr:spPr>
        <a:xfrm>
          <a:off x="2682875" y="53207332"/>
          <a:ext cx="658811" cy="644637"/>
        </a:xfrm>
        <a:prstGeom prst="rect">
          <a:avLst/>
        </a:prstGeom>
      </xdr:spPr>
    </xdr:pic>
    <xdr:clientData/>
  </xdr:twoCellAnchor>
  <xdr:twoCellAnchor>
    <xdr:from>
      <xdr:col>2</xdr:col>
      <xdr:colOff>272143</xdr:colOff>
      <xdr:row>90</xdr:row>
      <xdr:rowOff>54429</xdr:rowOff>
    </xdr:from>
    <xdr:to>
      <xdr:col>2</xdr:col>
      <xdr:colOff>911677</xdr:colOff>
      <xdr:row>90</xdr:row>
      <xdr:rowOff>668112</xdr:rowOff>
    </xdr:to>
    <xdr:pic>
      <xdr:nvPicPr>
        <xdr:cNvPr id="151" name="Picture 150" descr="מדיח כלים נירוסטה BOSCH SMS25AI00Y - Bosch - מדיחי כלים">
          <a:extLst>
            <a:ext uri="{FF2B5EF4-FFF2-40B4-BE49-F238E27FC236}">
              <a16:creationId xmlns:a16="http://schemas.microsoft.com/office/drawing/2014/main" id="{00000000-0008-0000-0000-000097000000}"/>
            </a:ext>
          </a:extLst>
        </xdr:cNvPr>
        <xdr:cNvPicPr>
          <a:picLocks noChangeAspect="1" noChangeArrowheads="1"/>
        </xdr:cNvPicPr>
      </xdr:nvPicPr>
      <xdr:blipFill rotWithShape="1">
        <a:blip xmlns:r="http://schemas.openxmlformats.org/officeDocument/2006/relationships" r:embed="rId81" cstate="print">
          <a:extLst>
            <a:ext uri="{28A0092B-C50C-407E-A947-70E740481C1C}">
              <a14:useLocalDpi xmlns:a14="http://schemas.microsoft.com/office/drawing/2010/main"/>
            </a:ext>
          </a:extLst>
        </a:blip>
        <a:srcRect/>
        <a:stretch/>
      </xdr:blipFill>
      <xdr:spPr bwMode="auto">
        <a:xfrm>
          <a:off x="1768929" y="51135643"/>
          <a:ext cx="639534" cy="613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140254</xdr:colOff>
      <xdr:row>54</xdr:row>
      <xdr:rowOff>59531</xdr:rowOff>
    </xdr:from>
    <xdr:to>
      <xdr:col>2</xdr:col>
      <xdr:colOff>1091711</xdr:colOff>
      <xdr:row>54</xdr:row>
      <xdr:rowOff>606671</xdr:rowOff>
    </xdr:to>
    <xdr:pic>
      <xdr:nvPicPr>
        <xdr:cNvPr id="161" name="Picture 160" descr="Picture">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a:ext>
          </a:extLst>
        </a:blip>
        <a:stretch>
          <a:fillRect/>
        </a:stretch>
      </xdr:blipFill>
      <xdr:spPr>
        <a:xfrm>
          <a:off x="2279716" y="28788396"/>
          <a:ext cx="951457" cy="547140"/>
        </a:xfrm>
        <a:prstGeom prst="rect">
          <a:avLst/>
        </a:prstGeom>
      </xdr:spPr>
    </xdr:pic>
    <xdr:clientData/>
  </xdr:twoCellAnchor>
  <xdr:twoCellAnchor>
    <xdr:from>
      <xdr:col>2</xdr:col>
      <xdr:colOff>71436</xdr:colOff>
      <xdr:row>120</xdr:row>
      <xdr:rowOff>95250</xdr:rowOff>
    </xdr:from>
    <xdr:to>
      <xdr:col>2</xdr:col>
      <xdr:colOff>1162219</xdr:colOff>
      <xdr:row>120</xdr:row>
      <xdr:rowOff>554146</xdr:rowOff>
    </xdr:to>
    <xdr:pic>
      <xdr:nvPicPr>
        <xdr:cNvPr id="162" name="Picture 161">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83" cstate="email">
          <a:extLst>
            <a:ext uri="{28A0092B-C50C-407E-A947-70E740481C1C}">
              <a14:useLocalDpi xmlns:a14="http://schemas.microsoft.com/office/drawing/2010/main"/>
            </a:ext>
          </a:extLst>
        </a:blip>
        <a:srcRect/>
        <a:stretch>
          <a:fillRect/>
        </a:stretch>
      </xdr:blipFill>
      <xdr:spPr bwMode="auto">
        <a:xfrm>
          <a:off x="2321717" y="94690406"/>
          <a:ext cx="1090783" cy="458896"/>
        </a:xfrm>
        <a:prstGeom prst="rect">
          <a:avLst/>
        </a:prstGeom>
        <a:noFill/>
        <a:ln w="1">
          <a:noFill/>
          <a:miter lim="800000"/>
          <a:headEnd/>
          <a:tailEnd type="none" w="med" len="med"/>
        </a:ln>
        <a:effectLst/>
      </xdr:spPr>
    </xdr:pic>
    <xdr:clientData fPrintsWithSheet="0"/>
  </xdr:twoCellAnchor>
  <xdr:twoCellAnchor>
    <xdr:from>
      <xdr:col>2</xdr:col>
      <xdr:colOff>83342</xdr:colOff>
      <xdr:row>121</xdr:row>
      <xdr:rowOff>119062</xdr:rowOff>
    </xdr:from>
    <xdr:to>
      <xdr:col>2</xdr:col>
      <xdr:colOff>1180717</xdr:colOff>
      <xdr:row>121</xdr:row>
      <xdr:rowOff>558012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84"/>
        <a:stretch>
          <a:fillRect/>
        </a:stretch>
      </xdr:blipFill>
      <xdr:spPr>
        <a:xfrm>
          <a:off x="2333623" y="95309531"/>
          <a:ext cx="1097375" cy="438950"/>
        </a:xfrm>
        <a:prstGeom prst="rect">
          <a:avLst/>
        </a:prstGeom>
      </xdr:spPr>
    </xdr:pic>
    <xdr:clientData/>
  </xdr:twoCellAnchor>
  <xdr:twoCellAnchor>
    <xdr:from>
      <xdr:col>2</xdr:col>
      <xdr:colOff>254614</xdr:colOff>
      <xdr:row>40</xdr:row>
      <xdr:rowOff>30611</xdr:rowOff>
    </xdr:from>
    <xdr:to>
      <xdr:col>2</xdr:col>
      <xdr:colOff>1013210</xdr:colOff>
      <xdr:row>40</xdr:row>
      <xdr:rowOff>687160</xdr:rowOff>
    </xdr:to>
    <xdr:pic>
      <xdr:nvPicPr>
        <xdr:cNvPr id="158" name="Picture 157" descr="Духовой шкаф Bosch HJA 737BA0 preview 1">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85" cstate="print">
          <a:extLst>
            <a:ext uri="{28A0092B-C50C-407E-A947-70E740481C1C}">
              <a14:useLocalDpi xmlns:a14="http://schemas.microsoft.com/office/drawing/2010/main"/>
            </a:ext>
          </a:extLst>
        </a:blip>
        <a:srcRect/>
        <a:stretch>
          <a:fillRect/>
        </a:stretch>
      </xdr:blipFill>
      <xdr:spPr bwMode="auto">
        <a:xfrm>
          <a:off x="2669882" y="20352879"/>
          <a:ext cx="758596" cy="65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214312</xdr:colOff>
      <xdr:row>94</xdr:row>
      <xdr:rowOff>7939</xdr:rowOff>
    </xdr:from>
    <xdr:to>
      <xdr:col>2</xdr:col>
      <xdr:colOff>928687</xdr:colOff>
      <xdr:row>94</xdr:row>
      <xdr:rowOff>685372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a:ext>
          </a:extLst>
        </a:blip>
        <a:stretch>
          <a:fillRect/>
        </a:stretch>
      </xdr:blipFill>
      <xdr:spPr>
        <a:xfrm>
          <a:off x="2627312" y="56713439"/>
          <a:ext cx="714375" cy="677433"/>
        </a:xfrm>
        <a:prstGeom prst="rect">
          <a:avLst/>
        </a:prstGeom>
      </xdr:spPr>
    </xdr:pic>
    <xdr:clientData/>
  </xdr:twoCellAnchor>
  <xdr:twoCellAnchor>
    <xdr:from>
      <xdr:col>2</xdr:col>
      <xdr:colOff>261936</xdr:colOff>
      <xdr:row>95</xdr:row>
      <xdr:rowOff>23811</xdr:rowOff>
    </xdr:from>
    <xdr:to>
      <xdr:col>2</xdr:col>
      <xdr:colOff>912813</xdr:colOff>
      <xdr:row>96</xdr:row>
      <xdr:rowOff>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a:ext>
          </a:extLst>
        </a:blip>
        <a:stretch>
          <a:fillRect/>
        </a:stretch>
      </xdr:blipFill>
      <xdr:spPr>
        <a:xfrm>
          <a:off x="2674936" y="57435749"/>
          <a:ext cx="650877" cy="682626"/>
        </a:xfrm>
        <a:prstGeom prst="rect">
          <a:avLst/>
        </a:prstGeom>
      </xdr:spPr>
    </xdr:pic>
    <xdr:clientData/>
  </xdr:twoCellAnchor>
  <xdr:twoCellAnchor>
    <xdr:from>
      <xdr:col>2</xdr:col>
      <xdr:colOff>237786</xdr:colOff>
      <xdr:row>38</xdr:row>
      <xdr:rowOff>27215</xdr:rowOff>
    </xdr:from>
    <xdr:to>
      <xdr:col>2</xdr:col>
      <xdr:colOff>1003264</xdr:colOff>
      <xdr:row>38</xdr:row>
      <xdr:rowOff>680356</xdr:rowOff>
    </xdr:to>
    <xdr:pic>
      <xdr:nvPicPr>
        <xdr:cNvPr id="160" name="Picture 159">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a:ext>
          </a:extLst>
        </a:blip>
        <a:srcRect/>
        <a:stretch>
          <a:fillRect/>
        </a:stretch>
      </xdr:blipFill>
      <xdr:spPr>
        <a:xfrm>
          <a:off x="2653054" y="18179144"/>
          <a:ext cx="765478" cy="653141"/>
        </a:xfrm>
        <a:prstGeom prst="rect">
          <a:avLst/>
        </a:prstGeom>
      </xdr:spPr>
    </xdr:pic>
    <xdr:clientData/>
  </xdr:twoCellAnchor>
  <xdr:twoCellAnchor>
    <xdr:from>
      <xdr:col>2</xdr:col>
      <xdr:colOff>235407</xdr:colOff>
      <xdr:row>39</xdr:row>
      <xdr:rowOff>34017</xdr:rowOff>
    </xdr:from>
    <xdr:to>
      <xdr:col>2</xdr:col>
      <xdr:colOff>1006929</xdr:colOff>
      <xdr:row>39</xdr:row>
      <xdr:rowOff>700768</xdr:rowOff>
    </xdr:to>
    <xdr:pic>
      <xdr:nvPicPr>
        <xdr:cNvPr id="163" name="Picture 162">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a:ext>
          </a:extLst>
        </a:blip>
        <a:srcRect/>
        <a:stretch>
          <a:fillRect/>
        </a:stretch>
      </xdr:blipFill>
      <xdr:spPr>
        <a:xfrm>
          <a:off x="2650675" y="18893517"/>
          <a:ext cx="771522" cy="666751"/>
        </a:xfrm>
        <a:prstGeom prst="rect">
          <a:avLst/>
        </a:prstGeom>
      </xdr:spPr>
    </xdr:pic>
    <xdr:clientData/>
  </xdr:twoCellAnchor>
  <xdr:twoCellAnchor>
    <xdr:from>
      <xdr:col>2</xdr:col>
      <xdr:colOff>244590</xdr:colOff>
      <xdr:row>41</xdr:row>
      <xdr:rowOff>17688</xdr:rowOff>
    </xdr:from>
    <xdr:to>
      <xdr:col>2</xdr:col>
      <xdr:colOff>1000126</xdr:colOff>
      <xdr:row>41</xdr:row>
      <xdr:rowOff>700768</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90"/>
        <a:stretch>
          <a:fillRect/>
        </a:stretch>
      </xdr:blipFill>
      <xdr:spPr>
        <a:xfrm>
          <a:off x="2659858" y="21047527"/>
          <a:ext cx="755536" cy="683080"/>
        </a:xfrm>
        <a:prstGeom prst="rect">
          <a:avLst/>
        </a:prstGeom>
      </xdr:spPr>
    </xdr:pic>
    <xdr:clientData/>
  </xdr:twoCellAnchor>
  <xdr:twoCellAnchor>
    <xdr:from>
      <xdr:col>2</xdr:col>
      <xdr:colOff>244535</xdr:colOff>
      <xdr:row>42</xdr:row>
      <xdr:rowOff>25902</xdr:rowOff>
    </xdr:from>
    <xdr:to>
      <xdr:col>2</xdr:col>
      <xdr:colOff>1000124</xdr:colOff>
      <xdr:row>42</xdr:row>
      <xdr:rowOff>687160</xdr:rowOff>
    </xdr:to>
    <xdr:pic>
      <xdr:nvPicPr>
        <xdr:cNvPr id="165" name="Picture 164" descr="Духовой шкаф Bosch HUA736EA0T preview 1">
          <a:extLst>
            <a:ext uri="{FF2B5EF4-FFF2-40B4-BE49-F238E27FC236}">
              <a16:creationId xmlns:a16="http://schemas.microsoft.com/office/drawing/2014/main" id="{00000000-0008-0000-0000-0000A5000000}"/>
            </a:ext>
          </a:extLst>
        </xdr:cNvPr>
        <xdr:cNvPicPr>
          <a:picLocks noChangeAspect="1" noChangeArrowheads="1"/>
        </xdr:cNvPicPr>
      </xdr:nvPicPr>
      <xdr:blipFill>
        <a:blip xmlns:r="http://schemas.openxmlformats.org/officeDocument/2006/relationships" r:embed="rId91" cstate="print">
          <a:extLst>
            <a:ext uri="{28A0092B-C50C-407E-A947-70E740481C1C}">
              <a14:useLocalDpi xmlns:a14="http://schemas.microsoft.com/office/drawing/2010/main"/>
            </a:ext>
          </a:extLst>
        </a:blip>
        <a:srcRect/>
        <a:stretch>
          <a:fillRect/>
        </a:stretch>
      </xdr:blipFill>
      <xdr:spPr>
        <a:xfrm>
          <a:off x="2659803" y="21763313"/>
          <a:ext cx="755589" cy="661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257816</xdr:colOff>
      <xdr:row>44</xdr:row>
      <xdr:rowOff>23812</xdr:rowOff>
    </xdr:from>
    <xdr:to>
      <xdr:col>2</xdr:col>
      <xdr:colOff>1006928</xdr:colOff>
      <xdr:row>44</xdr:row>
      <xdr:rowOff>687159</xdr:rowOff>
    </xdr:to>
    <xdr:pic>
      <xdr:nvPicPr>
        <xdr:cNvPr id="166" name="Picture 165">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a:ext>
          </a:extLst>
        </a:blip>
        <a:srcRect/>
        <a:stretch>
          <a:fillRect/>
        </a:stretch>
      </xdr:blipFill>
      <xdr:spPr>
        <a:xfrm>
          <a:off x="2673084" y="23176366"/>
          <a:ext cx="749112" cy="663347"/>
        </a:xfrm>
        <a:prstGeom prst="rect">
          <a:avLst/>
        </a:prstGeom>
      </xdr:spPr>
    </xdr:pic>
    <xdr:clientData/>
  </xdr:twoCellAnchor>
  <xdr:twoCellAnchor>
    <xdr:from>
      <xdr:col>2</xdr:col>
      <xdr:colOff>252714</xdr:colOff>
      <xdr:row>43</xdr:row>
      <xdr:rowOff>34698</xdr:rowOff>
    </xdr:from>
    <xdr:to>
      <xdr:col>2</xdr:col>
      <xdr:colOff>991581</xdr:colOff>
      <xdr:row>43</xdr:row>
      <xdr:rowOff>691459</xdr:rowOff>
    </xdr:to>
    <xdr:pic>
      <xdr:nvPicPr>
        <xdr:cNvPr id="167" name="Picture 166">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a:ext>
          </a:extLst>
        </a:blip>
        <a:srcRect/>
        <a:stretch>
          <a:fillRect/>
        </a:stretch>
      </xdr:blipFill>
      <xdr:spPr>
        <a:xfrm>
          <a:off x="2657777" y="22394636"/>
          <a:ext cx="738867" cy="656761"/>
        </a:xfrm>
        <a:prstGeom prst="rect">
          <a:avLst/>
        </a:prstGeom>
      </xdr:spPr>
    </xdr:pic>
    <xdr:clientData/>
  </xdr:twoCellAnchor>
  <xdr:twoCellAnchor>
    <xdr:from>
      <xdr:col>2</xdr:col>
      <xdr:colOff>258258</xdr:colOff>
      <xdr:row>47</xdr:row>
      <xdr:rowOff>27214</xdr:rowOff>
    </xdr:from>
    <xdr:to>
      <xdr:col>2</xdr:col>
      <xdr:colOff>1006928</xdr:colOff>
      <xdr:row>47</xdr:row>
      <xdr:rowOff>677727</xdr:rowOff>
    </xdr:to>
    <xdr:pic>
      <xdr:nvPicPr>
        <xdr:cNvPr id="168" name="Picture 167">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a:ext>
          </a:extLst>
        </a:blip>
        <a:srcRect/>
        <a:stretch>
          <a:fillRect/>
        </a:stretch>
      </xdr:blipFill>
      <xdr:spPr>
        <a:xfrm>
          <a:off x="2663321" y="30507214"/>
          <a:ext cx="748670" cy="650513"/>
        </a:xfrm>
        <a:prstGeom prst="rect">
          <a:avLst/>
        </a:prstGeom>
      </xdr:spPr>
    </xdr:pic>
    <xdr:clientData/>
  </xdr:twoCellAnchor>
  <xdr:twoCellAnchor>
    <xdr:from>
      <xdr:col>2</xdr:col>
      <xdr:colOff>251013</xdr:colOff>
      <xdr:row>46</xdr:row>
      <xdr:rowOff>23812</xdr:rowOff>
    </xdr:from>
    <xdr:to>
      <xdr:col>2</xdr:col>
      <xdr:colOff>1006928</xdr:colOff>
      <xdr:row>46</xdr:row>
      <xdr:rowOff>693964</xdr:rowOff>
    </xdr:to>
    <xdr:pic>
      <xdr:nvPicPr>
        <xdr:cNvPr id="169" name="Picture 168">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a:ext>
          </a:extLst>
        </a:blip>
        <a:srcRect/>
        <a:stretch>
          <a:fillRect/>
        </a:stretch>
      </xdr:blipFill>
      <xdr:spPr>
        <a:xfrm>
          <a:off x="2666281" y="23883937"/>
          <a:ext cx="755915" cy="670152"/>
        </a:xfrm>
        <a:prstGeom prst="rect">
          <a:avLst/>
        </a:prstGeom>
      </xdr:spPr>
    </xdr:pic>
    <xdr:clientData/>
  </xdr:twoCellAnchor>
  <xdr:twoCellAnchor>
    <xdr:from>
      <xdr:col>2</xdr:col>
      <xdr:colOff>261182</xdr:colOff>
      <xdr:row>48</xdr:row>
      <xdr:rowOff>25627</xdr:rowOff>
    </xdr:from>
    <xdr:to>
      <xdr:col>2</xdr:col>
      <xdr:colOff>1006928</xdr:colOff>
      <xdr:row>48</xdr:row>
      <xdr:rowOff>687961</xdr:rowOff>
    </xdr:to>
    <xdr:pic>
      <xdr:nvPicPr>
        <xdr:cNvPr id="170" name="Picture 169">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96" cstate="print">
          <a:extLst>
            <a:ext uri="{28A0092B-C50C-407E-A947-70E740481C1C}">
              <a14:useLocalDpi xmlns:a14="http://schemas.microsoft.com/office/drawing/2010/main"/>
            </a:ext>
          </a:extLst>
        </a:blip>
        <a:srcRect/>
        <a:stretch>
          <a:fillRect/>
        </a:stretch>
      </xdr:blipFill>
      <xdr:spPr>
        <a:xfrm>
          <a:off x="2666245" y="31208096"/>
          <a:ext cx="745746" cy="662334"/>
        </a:xfrm>
        <a:prstGeom prst="rect">
          <a:avLst/>
        </a:prstGeom>
      </xdr:spPr>
    </xdr:pic>
    <xdr:clientData/>
  </xdr:twoCellAnchor>
  <xdr:twoCellAnchor>
    <xdr:from>
      <xdr:col>2</xdr:col>
      <xdr:colOff>149679</xdr:colOff>
      <xdr:row>24</xdr:row>
      <xdr:rowOff>27214</xdr:rowOff>
    </xdr:from>
    <xdr:to>
      <xdr:col>2</xdr:col>
      <xdr:colOff>1034383</xdr:colOff>
      <xdr:row>24</xdr:row>
      <xdr:rowOff>612322</xdr:rowOff>
    </xdr:to>
    <xdr:pic>
      <xdr:nvPicPr>
        <xdr:cNvPr id="157" name="Picture 156">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a:ext>
          </a:extLst>
        </a:blip>
        <a:srcRect/>
        <a:stretch>
          <a:fillRect/>
        </a:stretch>
      </xdr:blipFill>
      <xdr:spPr>
        <a:xfrm>
          <a:off x="2554742" y="15457714"/>
          <a:ext cx="884704" cy="585108"/>
        </a:xfrm>
        <a:prstGeom prst="rect">
          <a:avLst/>
        </a:prstGeom>
      </xdr:spPr>
    </xdr:pic>
    <xdr:clientData/>
  </xdr:twoCellAnchor>
  <xdr:twoCellAnchor>
    <xdr:from>
      <xdr:col>2</xdr:col>
      <xdr:colOff>295952</xdr:colOff>
      <xdr:row>61</xdr:row>
      <xdr:rowOff>52724</xdr:rowOff>
    </xdr:from>
    <xdr:to>
      <xdr:col>2</xdr:col>
      <xdr:colOff>867453</xdr:colOff>
      <xdr:row>61</xdr:row>
      <xdr:rowOff>678655</xdr:rowOff>
    </xdr:to>
    <xdr:pic>
      <xdr:nvPicPr>
        <xdr:cNvPr id="159" name="Picture 6" descr="cid:image008.png@01DBE41F.8DC1F7A0">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98" r:link="rId99" cstate="print">
          <a:extLst>
            <a:ext uri="{28A0092B-C50C-407E-A947-70E740481C1C}">
              <a14:useLocalDpi xmlns:a14="http://schemas.microsoft.com/office/drawing/2010/main"/>
            </a:ext>
          </a:extLst>
        </a:blip>
        <a:srcRect/>
        <a:stretch>
          <a:fillRect/>
        </a:stretch>
      </xdr:blipFill>
      <xdr:spPr>
        <a:xfrm>
          <a:off x="2546233" y="40688755"/>
          <a:ext cx="571501" cy="625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201705</xdr:colOff>
      <xdr:row>36</xdr:row>
      <xdr:rowOff>45624</xdr:rowOff>
    </xdr:from>
    <xdr:to>
      <xdr:col>2</xdr:col>
      <xdr:colOff>1014172</xdr:colOff>
      <xdr:row>36</xdr:row>
      <xdr:rowOff>501940</xdr:rowOff>
    </xdr:to>
    <xdr:pic>
      <xdr:nvPicPr>
        <xdr:cNvPr id="164" name="Picture 163">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a:ext>
          </a:extLst>
        </a:blip>
        <a:srcRect/>
        <a:stretch>
          <a:fillRect/>
        </a:stretch>
      </xdr:blipFill>
      <xdr:spPr>
        <a:xfrm>
          <a:off x="2342029" y="16294153"/>
          <a:ext cx="812467" cy="456316"/>
        </a:xfrm>
        <a:prstGeom prst="rect">
          <a:avLst/>
        </a:prstGeom>
      </xdr:spPr>
    </xdr:pic>
    <xdr:clientData/>
  </xdr:twoCellAnchor>
  <xdr:twoCellAnchor>
    <xdr:from>
      <xdr:col>2</xdr:col>
      <xdr:colOff>293687</xdr:colOff>
      <xdr:row>70</xdr:row>
      <xdr:rowOff>29715</xdr:rowOff>
    </xdr:from>
    <xdr:to>
      <xdr:col>2</xdr:col>
      <xdr:colOff>912813</xdr:colOff>
      <xdr:row>70</xdr:row>
      <xdr:rowOff>680997</xdr:rowOff>
    </xdr:to>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rotWithShape="1">
        <a:blip xmlns:r="http://schemas.openxmlformats.org/officeDocument/2006/relationships" r:embed="rId101" cstate="print">
          <a:extLst>
            <a:ext uri="{28A0092B-C50C-407E-A947-70E740481C1C}">
              <a14:useLocalDpi xmlns:a14="http://schemas.microsoft.com/office/drawing/2010/main"/>
            </a:ext>
          </a:extLst>
        </a:blip>
        <a:srcRect/>
        <a:stretch/>
      </xdr:blipFill>
      <xdr:spPr>
        <a:xfrm>
          <a:off x="2706687" y="40487153"/>
          <a:ext cx="619126" cy="651282"/>
        </a:xfrm>
        <a:prstGeom prst="rect">
          <a:avLst/>
        </a:prstGeom>
      </xdr:spPr>
    </xdr:pic>
    <xdr:clientData/>
  </xdr:twoCellAnchor>
  <xdr:twoCellAnchor>
    <xdr:from>
      <xdr:col>2</xdr:col>
      <xdr:colOff>226049</xdr:colOff>
      <xdr:row>105</xdr:row>
      <xdr:rowOff>52552</xdr:rowOff>
    </xdr:from>
    <xdr:to>
      <xdr:col>2</xdr:col>
      <xdr:colOff>898312</xdr:colOff>
      <xdr:row>105</xdr:row>
      <xdr:rowOff>657669</xdr:rowOff>
    </xdr:to>
    <xdr:pic>
      <xdr:nvPicPr>
        <xdr:cNvPr id="123" name="Picture 122" descr="Bosch SMD8TCX04E | Coolblue | Dishwashers">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102" cstate="print">
          <a:extLst>
            <a:ext uri="{28A0092B-C50C-407E-A947-70E740481C1C}">
              <a14:useLocalDpi xmlns:a14="http://schemas.microsoft.com/office/drawing/2010/main"/>
            </a:ext>
          </a:extLst>
        </a:blip>
        <a:srcRect/>
        <a:stretch>
          <a:fillRect/>
        </a:stretch>
      </xdr:blipFill>
      <xdr:spPr bwMode="auto">
        <a:xfrm>
          <a:off x="2636859" y="56611345"/>
          <a:ext cx="672263" cy="605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71435</xdr:colOff>
      <xdr:row>28</xdr:row>
      <xdr:rowOff>71439</xdr:rowOff>
    </xdr:from>
    <xdr:to>
      <xdr:col>2</xdr:col>
      <xdr:colOff>1202530</xdr:colOff>
      <xdr:row>28</xdr:row>
      <xdr:rowOff>642938</xdr:rowOff>
    </xdr:to>
    <xdr:pic>
      <xdr:nvPicPr>
        <xdr:cNvPr id="114" name="Picture 113" descr="Plitə Bosch PRS9A6H40">
          <a:extLst>
            <a:ext uri="{FF2B5EF4-FFF2-40B4-BE49-F238E27FC236}">
              <a16:creationId xmlns:a16="http://schemas.microsoft.com/office/drawing/2014/main" id="{00000000-0008-0000-0000-000072000000}"/>
            </a:ext>
          </a:extLst>
        </xdr:cNvPr>
        <xdr:cNvPicPr>
          <a:picLocks noChangeAspect="1" noChangeArrowheads="1"/>
        </xdr:cNvPicPr>
      </xdr:nvPicPr>
      <xdr:blipFill rotWithShape="1">
        <a:blip xmlns:r="http://schemas.openxmlformats.org/officeDocument/2006/relationships" r:embed="rId103" cstate="print">
          <a:extLst>
            <a:ext uri="{28A0092B-C50C-407E-A947-70E740481C1C}">
              <a14:useLocalDpi xmlns:a14="http://schemas.microsoft.com/office/drawing/2010/main"/>
            </a:ext>
          </a:extLst>
        </a:blip>
        <a:srcRect/>
        <a:stretch/>
      </xdr:blipFill>
      <xdr:spPr bwMode="auto">
        <a:xfrm>
          <a:off x="2476498" y="13549314"/>
          <a:ext cx="1131095" cy="571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261936</xdr:colOff>
      <xdr:row>98</xdr:row>
      <xdr:rowOff>47626</xdr:rowOff>
    </xdr:from>
    <xdr:to>
      <xdr:col>2</xdr:col>
      <xdr:colOff>928688</xdr:colOff>
      <xdr:row>99</xdr:row>
      <xdr:rowOff>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extLst>
            <a:ext uri="{28A0092B-C50C-407E-A947-70E740481C1C}">
              <a14:useLocalDpi xmlns:a14="http://schemas.microsoft.com/office/drawing/2010/main"/>
            </a:ext>
          </a:extLst>
        </a:blip>
        <a:stretch>
          <a:fillRect/>
        </a:stretch>
      </xdr:blipFill>
      <xdr:spPr>
        <a:xfrm>
          <a:off x="2674936" y="58872439"/>
          <a:ext cx="666752" cy="658812"/>
        </a:xfrm>
        <a:prstGeom prst="rect">
          <a:avLst/>
        </a:prstGeom>
      </xdr:spPr>
    </xdr:pic>
    <xdr:clientData/>
  </xdr:twoCellAnchor>
  <xdr:twoCellAnchor>
    <xdr:from>
      <xdr:col>2</xdr:col>
      <xdr:colOff>202403</xdr:colOff>
      <xdr:row>72</xdr:row>
      <xdr:rowOff>55563</xdr:rowOff>
    </xdr:from>
    <xdr:to>
      <xdr:col>2</xdr:col>
      <xdr:colOff>1031875</xdr:colOff>
      <xdr:row>72</xdr:row>
      <xdr:rowOff>682627</xdr:rowOff>
    </xdr:to>
    <xdr:pic>
      <xdr:nvPicPr>
        <xdr:cNvPr id="117" name="Picture 116" descr="BOSCH WGK264Z0ME | Irshad.az">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105" cstate="email">
          <a:extLst>
            <a:ext uri="{28A0092B-C50C-407E-A947-70E740481C1C}">
              <a14:useLocalDpi xmlns:a14="http://schemas.microsoft.com/office/drawing/2010/main"/>
            </a:ext>
          </a:extLst>
        </a:blip>
        <a:srcRect/>
        <a:stretch>
          <a:fillRect/>
        </a:stretch>
      </xdr:blipFill>
      <xdr:spPr bwMode="auto">
        <a:xfrm>
          <a:off x="2615403" y="41925876"/>
          <a:ext cx="829472" cy="627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261937</xdr:colOff>
      <xdr:row>64</xdr:row>
      <xdr:rowOff>47626</xdr:rowOff>
    </xdr:from>
    <xdr:to>
      <xdr:col>2</xdr:col>
      <xdr:colOff>895326</xdr:colOff>
      <xdr:row>64</xdr:row>
      <xdr:rowOff>690562</xdr:rowOff>
    </xdr:to>
    <xdr:pic>
      <xdr:nvPicPr>
        <xdr:cNvPr id="118" name="Picture 117" descr="WAN28201ME">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106" cstate="email">
          <a:extLst>
            <a:ext uri="{28A0092B-C50C-407E-A947-70E740481C1C}">
              <a14:useLocalDpi xmlns:a14="http://schemas.microsoft.com/office/drawing/2010/main"/>
            </a:ext>
          </a:extLst>
        </a:blip>
        <a:srcRect/>
        <a:stretch>
          <a:fillRect/>
        </a:stretch>
      </xdr:blipFill>
      <xdr:spPr bwMode="auto">
        <a:xfrm>
          <a:off x="2667000" y="35516345"/>
          <a:ext cx="633389" cy="642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190501</xdr:colOff>
      <xdr:row>67</xdr:row>
      <xdr:rowOff>23815</xdr:rowOff>
    </xdr:from>
    <xdr:to>
      <xdr:col>2</xdr:col>
      <xdr:colOff>1035843</xdr:colOff>
      <xdr:row>67</xdr:row>
      <xdr:rowOff>678657</xdr:rowOff>
    </xdr:to>
    <xdr:pic>
      <xdr:nvPicPr>
        <xdr:cNvPr id="119" name="Picture 118" descr="BOSCH WGK244Z0ME">
          <a:extLst>
            <a:ext uri="{FF2B5EF4-FFF2-40B4-BE49-F238E27FC236}">
              <a16:creationId xmlns:a16="http://schemas.microsoft.com/office/drawing/2014/main" id="{00000000-0008-0000-0000-000077000000}"/>
            </a:ext>
          </a:extLst>
        </xdr:cNvPr>
        <xdr:cNvPicPr>
          <a:picLocks noChangeAspect="1" noChangeArrowheads="1"/>
        </xdr:cNvPicPr>
      </xdr:nvPicPr>
      <xdr:blipFill>
        <a:blip xmlns:r="http://schemas.openxmlformats.org/officeDocument/2006/relationships" r:embed="rId107" cstate="email">
          <a:extLst>
            <a:ext uri="{28A0092B-C50C-407E-A947-70E740481C1C}">
              <a14:useLocalDpi xmlns:a14="http://schemas.microsoft.com/office/drawing/2010/main"/>
            </a:ext>
          </a:extLst>
        </a:blip>
        <a:srcRect/>
        <a:stretch>
          <a:fillRect/>
        </a:stretch>
      </xdr:blipFill>
      <xdr:spPr bwMode="auto">
        <a:xfrm>
          <a:off x="2595564" y="37599940"/>
          <a:ext cx="845342" cy="654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226218</xdr:colOff>
      <xdr:row>9</xdr:row>
      <xdr:rowOff>35720</xdr:rowOff>
    </xdr:from>
    <xdr:to>
      <xdr:col>2</xdr:col>
      <xdr:colOff>1015999</xdr:colOff>
      <xdr:row>9</xdr:row>
      <xdr:rowOff>645228</xdr:rowOff>
    </xdr:to>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631281" y="3381376"/>
          <a:ext cx="789781" cy="609508"/>
        </a:xfrm>
        <a:prstGeom prst="rect">
          <a:avLst/>
        </a:prstGeom>
      </xdr:spPr>
    </xdr:pic>
    <xdr:clientData fPrintsWithSheet="0"/>
  </xdr:twoCellAnchor>
  <xdr:twoCellAnchor>
    <xdr:from>
      <xdr:col>2</xdr:col>
      <xdr:colOff>107156</xdr:colOff>
      <xdr:row>13</xdr:row>
      <xdr:rowOff>71438</xdr:rowOff>
    </xdr:from>
    <xdr:to>
      <xdr:col>2</xdr:col>
      <xdr:colOff>1142999</xdr:colOff>
      <xdr:row>13</xdr:row>
      <xdr:rowOff>607219</xdr:rowOff>
    </xdr:to>
    <xdr:pic>
      <xdr:nvPicPr>
        <xdr:cNvPr id="121" name="Picture 120">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2512219" y="5417344"/>
          <a:ext cx="1035843" cy="535781"/>
        </a:xfrm>
        <a:prstGeom prst="rect">
          <a:avLst/>
        </a:prstGeom>
      </xdr:spPr>
    </xdr:pic>
    <xdr:clientData fPrintsWithSheet="0"/>
  </xdr:twoCellAnchor>
  <xdr:twoCellAnchor>
    <xdr:from>
      <xdr:col>2</xdr:col>
      <xdr:colOff>226219</xdr:colOff>
      <xdr:row>20</xdr:row>
      <xdr:rowOff>59530</xdr:rowOff>
    </xdr:from>
    <xdr:to>
      <xdr:col>2</xdr:col>
      <xdr:colOff>952500</xdr:colOff>
      <xdr:row>20</xdr:row>
      <xdr:rowOff>666749</xdr:rowOff>
    </xdr:to>
    <xdr:pic>
      <xdr:nvPicPr>
        <xdr:cNvPr id="122" name="Picture 121" descr="Газовая варочная панель Bosch PPH6A6I40O preview 1">
          <a:extLst>
            <a:ext uri="{FF2B5EF4-FFF2-40B4-BE49-F238E27FC236}">
              <a16:creationId xmlns:a16="http://schemas.microsoft.com/office/drawing/2014/main" id="{00000000-0008-0000-0000-00007A000000}"/>
            </a:ext>
          </a:extLst>
        </xdr:cNvPr>
        <xdr:cNvPicPr>
          <a:picLocks noChangeAspect="1" noChangeArrowheads="1"/>
        </xdr:cNvPicPr>
      </xdr:nvPicPr>
      <xdr:blipFill>
        <a:blip xmlns:r="http://schemas.openxmlformats.org/officeDocument/2006/relationships" r:embed="rId108" cstate="email">
          <a:extLst>
            <a:ext uri="{28A0092B-C50C-407E-A947-70E740481C1C}">
              <a14:useLocalDpi xmlns:a14="http://schemas.microsoft.com/office/drawing/2010/main"/>
            </a:ext>
          </a:extLst>
        </a:blip>
        <a:srcRect/>
        <a:stretch>
          <a:fillRect/>
        </a:stretch>
      </xdr:blipFill>
      <xdr:spPr bwMode="auto">
        <a:xfrm>
          <a:off x="2631282" y="8786811"/>
          <a:ext cx="726281" cy="607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238127</xdr:colOff>
      <xdr:row>23</xdr:row>
      <xdr:rowOff>35718</xdr:rowOff>
    </xdr:from>
    <xdr:to>
      <xdr:col>2</xdr:col>
      <xdr:colOff>976311</xdr:colOff>
      <xdr:row>23</xdr:row>
      <xdr:rowOff>654843</xdr:rowOff>
    </xdr:to>
    <xdr:pic>
      <xdr:nvPicPr>
        <xdr:cNvPr id="128" name="Picture 127" descr="https://bosch-home.uz/image/cache/catalog/Vstroyka/Paneli/PRP6A6H40R_1-450x600.jpg">
          <a:extLst>
            <a:ext uri="{FF2B5EF4-FFF2-40B4-BE49-F238E27FC236}">
              <a16:creationId xmlns:a16="http://schemas.microsoft.com/office/drawing/2014/main" id="{00000000-0008-0000-0000-000080000000}"/>
            </a:ext>
          </a:extLst>
        </xdr:cNvPr>
        <xdr:cNvPicPr>
          <a:picLocks noChangeAspect="1" noChangeArrowheads="1"/>
        </xdr:cNvPicPr>
      </xdr:nvPicPr>
      <xdr:blipFill rotWithShape="1">
        <a:blip xmlns:r="http://schemas.openxmlformats.org/officeDocument/2006/relationships" r:embed="rId109" cstate="print">
          <a:extLst>
            <a:ext uri="{28A0092B-C50C-407E-A947-70E740481C1C}">
              <a14:useLocalDpi xmlns:a14="http://schemas.microsoft.com/office/drawing/2010/main"/>
            </a:ext>
          </a:extLst>
        </a:blip>
        <a:srcRect/>
        <a:stretch/>
      </xdr:blipFill>
      <xdr:spPr bwMode="auto">
        <a:xfrm>
          <a:off x="2643190" y="10798968"/>
          <a:ext cx="738184"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178593</xdr:colOff>
      <xdr:row>35</xdr:row>
      <xdr:rowOff>47625</xdr:rowOff>
    </xdr:from>
    <xdr:to>
      <xdr:col>2</xdr:col>
      <xdr:colOff>1018755</xdr:colOff>
      <xdr:row>35</xdr:row>
      <xdr:rowOff>547687</xdr:rowOff>
    </xdr:to>
    <xdr:pic>
      <xdr:nvPicPr>
        <xdr:cNvPr id="129" name="Picture 128">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a:ext>
          </a:extLst>
        </a:blip>
        <a:srcRect/>
        <a:stretch>
          <a:fillRect/>
        </a:stretch>
      </xdr:blipFill>
      <xdr:spPr>
        <a:xfrm>
          <a:off x="2583656" y="17597438"/>
          <a:ext cx="840162" cy="500062"/>
        </a:xfrm>
        <a:prstGeom prst="rect">
          <a:avLst/>
        </a:prstGeom>
      </xdr:spPr>
    </xdr:pic>
    <xdr:clientData/>
  </xdr:twoCellAnchor>
  <xdr:twoCellAnchor>
    <xdr:from>
      <xdr:col>2</xdr:col>
      <xdr:colOff>313529</xdr:colOff>
      <xdr:row>74</xdr:row>
      <xdr:rowOff>31750</xdr:rowOff>
    </xdr:from>
    <xdr:to>
      <xdr:col>2</xdr:col>
      <xdr:colOff>920750</xdr:colOff>
      <xdr:row>74</xdr:row>
      <xdr:rowOff>682683</xdr:rowOff>
    </xdr:to>
    <xdr:pic>
      <xdr:nvPicPr>
        <xdr:cNvPr id="131" name="Picture 130">
          <a:extLst>
            <a:ext uri="{FF2B5EF4-FFF2-40B4-BE49-F238E27FC236}">
              <a16:creationId xmlns:a16="http://schemas.microsoft.com/office/drawing/2014/main" id="{00000000-0008-0000-0000-000083000000}"/>
            </a:ext>
          </a:extLst>
        </xdr:cNvPr>
        <xdr:cNvPicPr>
          <a:picLocks noChangeAspect="1"/>
        </xdr:cNvPicPr>
      </xdr:nvPicPr>
      <xdr:blipFill rotWithShape="1">
        <a:blip xmlns:r="http://schemas.openxmlformats.org/officeDocument/2006/relationships" r:embed="rId111" cstate="print">
          <a:extLst>
            <a:ext uri="{28A0092B-C50C-407E-A947-70E740481C1C}">
              <a14:useLocalDpi xmlns:a14="http://schemas.microsoft.com/office/drawing/2010/main"/>
            </a:ext>
          </a:extLst>
        </a:blip>
        <a:srcRect/>
        <a:stretch/>
      </xdr:blipFill>
      <xdr:spPr>
        <a:xfrm>
          <a:off x="2726529" y="42608500"/>
          <a:ext cx="607221" cy="650933"/>
        </a:xfrm>
        <a:prstGeom prst="rect">
          <a:avLst/>
        </a:prstGeom>
      </xdr:spPr>
    </xdr:pic>
    <xdr:clientData/>
  </xdr:twoCellAnchor>
  <xdr:twoCellAnchor>
    <xdr:from>
      <xdr:col>2</xdr:col>
      <xdr:colOff>321469</xdr:colOff>
      <xdr:row>76</xdr:row>
      <xdr:rowOff>35719</xdr:rowOff>
    </xdr:from>
    <xdr:to>
      <xdr:col>2</xdr:col>
      <xdr:colOff>904875</xdr:colOff>
      <xdr:row>76</xdr:row>
      <xdr:rowOff>678657</xdr:rowOff>
    </xdr:to>
    <xdr:pic>
      <xdr:nvPicPr>
        <xdr:cNvPr id="132" name="Picture 131" descr="https://www.bakuelectronics.az/assets/images/products/147443/wgb2440xme.jpg">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59" cstate="email"/>
        <a:srcRect/>
        <a:stretch>
          <a:fillRect/>
        </a:stretch>
      </xdr:blipFill>
      <xdr:spPr>
        <a:xfrm>
          <a:off x="2734469" y="44025344"/>
          <a:ext cx="583406" cy="642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309562</xdr:colOff>
      <xdr:row>79</xdr:row>
      <xdr:rowOff>47625</xdr:rowOff>
    </xdr:from>
    <xdr:to>
      <xdr:col>2</xdr:col>
      <xdr:colOff>904875</xdr:colOff>
      <xdr:row>79</xdr:row>
      <xdr:rowOff>692150</xdr:rowOff>
    </xdr:to>
    <xdr:pic>
      <xdr:nvPicPr>
        <xdr:cNvPr id="133" name="Picture 132" descr="WGB2560XME/01">
          <a:extLst>
            <a:ext uri="{FF2B5EF4-FFF2-40B4-BE49-F238E27FC236}">
              <a16:creationId xmlns:a16="http://schemas.microsoft.com/office/drawing/2014/main" id="{00000000-0008-0000-0000-000085000000}"/>
            </a:ext>
          </a:extLst>
        </xdr:cNvPr>
        <xdr:cNvPicPr>
          <a:picLocks noChangeAspect="1" noChangeArrowheads="1"/>
        </xdr:cNvPicPr>
      </xdr:nvPicPr>
      <xdr:blipFill>
        <a:blip xmlns:r="http://schemas.openxmlformats.org/officeDocument/2006/relationships" r:embed="rId56" cstate="email"/>
        <a:srcRect/>
        <a:stretch>
          <a:fillRect/>
        </a:stretch>
      </xdr:blipFill>
      <xdr:spPr>
        <a:xfrm>
          <a:off x="2722562" y="46156563"/>
          <a:ext cx="595313" cy="64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321469</xdr:colOff>
      <xdr:row>80</xdr:row>
      <xdr:rowOff>35719</xdr:rowOff>
    </xdr:from>
    <xdr:to>
      <xdr:col>2</xdr:col>
      <xdr:colOff>928688</xdr:colOff>
      <xdr:row>80</xdr:row>
      <xdr:rowOff>685661</xdr:rowOff>
    </xdr:to>
    <xdr:pic>
      <xdr:nvPicPr>
        <xdr:cNvPr id="139" name="Picture 138" descr="WGB256A0ME washing machine, frontloader fullsize | BOSCH XN">
          <a:extLst>
            <a:ext uri="{FF2B5EF4-FFF2-40B4-BE49-F238E27FC236}">
              <a16:creationId xmlns:a16="http://schemas.microsoft.com/office/drawing/2014/main" id="{00000000-0008-0000-0000-00008B000000}"/>
            </a:ext>
          </a:extLst>
        </xdr:cNvPr>
        <xdr:cNvPicPr>
          <a:picLocks noChangeAspect="1" noChangeArrowheads="1"/>
        </xdr:cNvPicPr>
      </xdr:nvPicPr>
      <xdr:blipFill>
        <a:blip xmlns:r="http://schemas.openxmlformats.org/officeDocument/2006/relationships" r:embed="rId68" cstate="email"/>
        <a:srcRect/>
        <a:stretch>
          <a:fillRect/>
        </a:stretch>
      </xdr:blipFill>
      <xdr:spPr>
        <a:xfrm>
          <a:off x="2734469" y="46851094"/>
          <a:ext cx="607219" cy="649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210344</xdr:colOff>
      <xdr:row>84</xdr:row>
      <xdr:rowOff>51595</xdr:rowOff>
    </xdr:from>
    <xdr:to>
      <xdr:col>2</xdr:col>
      <xdr:colOff>948534</xdr:colOff>
      <xdr:row>84</xdr:row>
      <xdr:rowOff>678657</xdr:rowOff>
    </xdr:to>
    <xdr:pic>
      <xdr:nvPicPr>
        <xdr:cNvPr id="141" name="Picture 140" descr="Service Assistant e-number">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22" cstate="email"/>
        <a:srcRect/>
        <a:stretch>
          <a:fillRect/>
        </a:stretch>
      </xdr:blipFill>
      <xdr:spPr>
        <a:xfrm>
          <a:off x="2623344" y="49692720"/>
          <a:ext cx="738190" cy="627062"/>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202407</xdr:colOff>
      <xdr:row>3</xdr:row>
      <xdr:rowOff>23813</xdr:rowOff>
    </xdr:from>
    <xdr:to>
      <xdr:col>2</xdr:col>
      <xdr:colOff>988218</xdr:colOff>
      <xdr:row>3</xdr:row>
      <xdr:rowOff>619124</xdr:rowOff>
    </xdr:to>
    <xdr:pic>
      <xdr:nvPicPr>
        <xdr:cNvPr id="145" name="Picture 144" descr="https://www.argasltd.com/idea/gi/84/myassets/products/698/pby6c6b62o.jpg?revision=1773411742">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112" cstate="email">
          <a:extLst>
            <a:ext uri="{28A0092B-C50C-407E-A947-70E740481C1C}">
              <a14:useLocalDpi xmlns:a14="http://schemas.microsoft.com/office/drawing/2010/main"/>
            </a:ext>
          </a:extLst>
        </a:blip>
        <a:srcRect/>
        <a:stretch>
          <a:fillRect/>
        </a:stretch>
      </xdr:blipFill>
      <xdr:spPr bwMode="auto">
        <a:xfrm>
          <a:off x="2607470" y="1381126"/>
          <a:ext cx="785811" cy="595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226219</xdr:colOff>
      <xdr:row>6</xdr:row>
      <xdr:rowOff>35719</xdr:rowOff>
    </xdr:from>
    <xdr:to>
      <xdr:col>2</xdr:col>
      <xdr:colOff>988219</xdr:colOff>
      <xdr:row>6</xdr:row>
      <xdr:rowOff>642937</xdr:rowOff>
    </xdr:to>
    <xdr:pic>
      <xdr:nvPicPr>
        <xdr:cNvPr id="148" name="Picture 147" descr="磊 Варильна поверхня газова BOSCH PBH6C6K90R - купити в Києві, ціна ...">
          <a:extLst>
            <a:ext uri="{FF2B5EF4-FFF2-40B4-BE49-F238E27FC236}">
              <a16:creationId xmlns:a16="http://schemas.microsoft.com/office/drawing/2014/main" id="{00000000-0008-0000-0000-000094000000}"/>
            </a:ext>
          </a:extLst>
        </xdr:cNvPr>
        <xdr:cNvPicPr>
          <a:picLocks noChangeAspect="1" noChangeArrowheads="1"/>
        </xdr:cNvPicPr>
      </xdr:nvPicPr>
      <xdr:blipFill rotWithShape="1">
        <a:blip xmlns:r="http://schemas.openxmlformats.org/officeDocument/2006/relationships" r:embed="rId113" cstate="print">
          <a:extLst>
            <a:ext uri="{28A0092B-C50C-407E-A947-70E740481C1C}">
              <a14:useLocalDpi xmlns:a14="http://schemas.microsoft.com/office/drawing/2010/main"/>
            </a:ext>
          </a:extLst>
        </a:blip>
        <a:srcRect/>
        <a:stretch/>
      </xdr:blipFill>
      <xdr:spPr bwMode="auto">
        <a:xfrm>
          <a:off x="2631282" y="3369469"/>
          <a:ext cx="762000" cy="607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226218</xdr:colOff>
      <xdr:row>7</xdr:row>
      <xdr:rowOff>35719</xdr:rowOff>
    </xdr:from>
    <xdr:to>
      <xdr:col>2</xdr:col>
      <xdr:colOff>1012032</xdr:colOff>
      <xdr:row>7</xdr:row>
      <xdr:rowOff>642938</xdr:rowOff>
    </xdr:to>
    <xdr:pic>
      <xdr:nvPicPr>
        <xdr:cNvPr id="149" name="Picture 148">
          <a:extLst>
            <a:ext uri="{FF2B5EF4-FFF2-40B4-BE49-F238E27FC236}">
              <a16:creationId xmlns:a16="http://schemas.microsoft.com/office/drawing/2014/main" id="{00000000-0008-0000-0000-000095000000}"/>
            </a:ext>
          </a:extLst>
        </xdr:cNvPr>
        <xdr:cNvPicPr>
          <a:picLocks noChangeAspect="1"/>
        </xdr:cNvPicPr>
      </xdr:nvPicPr>
      <xdr:blipFill rotWithShape="1">
        <a:blip xmlns:r="http://schemas.openxmlformats.org/officeDocument/2006/relationships" r:embed="rId114" cstate="print">
          <a:extLst>
            <a:ext uri="{28A0092B-C50C-407E-A947-70E740481C1C}">
              <a14:useLocalDpi xmlns:a14="http://schemas.microsoft.com/office/drawing/2010/main"/>
            </a:ext>
          </a:extLst>
        </a:blip>
        <a:srcRect/>
        <a:stretch/>
      </xdr:blipFill>
      <xdr:spPr>
        <a:xfrm>
          <a:off x="2631281" y="4036219"/>
          <a:ext cx="785814" cy="607219"/>
        </a:xfrm>
        <a:prstGeom prst="rect">
          <a:avLst/>
        </a:prstGeom>
      </xdr:spPr>
    </xdr:pic>
    <xdr:clientData/>
  </xdr:twoCellAnchor>
  <xdr:twoCellAnchor>
    <xdr:from>
      <xdr:col>2</xdr:col>
      <xdr:colOff>119063</xdr:colOff>
      <xdr:row>11</xdr:row>
      <xdr:rowOff>35719</xdr:rowOff>
    </xdr:from>
    <xdr:to>
      <xdr:col>2</xdr:col>
      <xdr:colOff>1119187</xdr:colOff>
      <xdr:row>11</xdr:row>
      <xdr:rowOff>642937</xdr:rowOff>
    </xdr:to>
    <xdr:pic>
      <xdr:nvPicPr>
        <xdr:cNvPr id="152" name="Picture 151" descr="Bosch Series 6 75cm 5 Burner Gas Hob - Stainless Steel PCS7A5I90 ...">
          <a:extLst>
            <a:ext uri="{FF2B5EF4-FFF2-40B4-BE49-F238E27FC236}">
              <a16:creationId xmlns:a16="http://schemas.microsoft.com/office/drawing/2014/main" id="{00000000-0008-0000-0000-000098000000}"/>
            </a:ext>
          </a:extLst>
        </xdr:cNvPr>
        <xdr:cNvPicPr>
          <a:picLocks noChangeAspect="1" noChangeArrowheads="1"/>
        </xdr:cNvPicPr>
      </xdr:nvPicPr>
      <xdr:blipFill rotWithShape="1">
        <a:blip xmlns:r="http://schemas.openxmlformats.org/officeDocument/2006/relationships" r:embed="rId115" cstate="print">
          <a:extLst>
            <a:ext uri="{28A0092B-C50C-407E-A947-70E740481C1C}">
              <a14:useLocalDpi xmlns:a14="http://schemas.microsoft.com/office/drawing/2010/main"/>
            </a:ext>
          </a:extLst>
        </a:blip>
        <a:srcRect r="-1001"/>
        <a:stretch/>
      </xdr:blipFill>
      <xdr:spPr bwMode="auto">
        <a:xfrm>
          <a:off x="2524126" y="6703219"/>
          <a:ext cx="1000124" cy="607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261937</xdr:colOff>
      <xdr:row>15</xdr:row>
      <xdr:rowOff>24493</xdr:rowOff>
    </xdr:from>
    <xdr:to>
      <xdr:col>2</xdr:col>
      <xdr:colOff>857248</xdr:colOff>
      <xdr:row>15</xdr:row>
      <xdr:rowOff>642937</xdr:rowOff>
    </xdr:to>
    <xdr:pic>
      <xdr:nvPicPr>
        <xdr:cNvPr id="153" name="Picture 152">
          <a:extLst>
            <a:ext uri="{FF2B5EF4-FFF2-40B4-BE49-F238E27FC236}">
              <a16:creationId xmlns:a16="http://schemas.microsoft.com/office/drawing/2014/main" id="{00000000-0008-0000-0000-000099000000}"/>
            </a:ext>
          </a:extLst>
        </xdr:cNvPr>
        <xdr:cNvPicPr>
          <a:picLocks noChangeAspect="1"/>
        </xdr:cNvPicPr>
      </xdr:nvPicPr>
      <xdr:blipFill rotWithShape="1">
        <a:blip xmlns:r="http://schemas.openxmlformats.org/officeDocument/2006/relationships" r:embed="rId116" cstate="print">
          <a:extLst>
            <a:ext uri="{28A0092B-C50C-407E-A947-70E740481C1C}">
              <a14:useLocalDpi xmlns:a14="http://schemas.microsoft.com/office/drawing/2010/main"/>
            </a:ext>
          </a:extLst>
        </a:blip>
        <a:srcRect/>
        <a:stretch/>
      </xdr:blipFill>
      <xdr:spPr>
        <a:xfrm>
          <a:off x="2667000" y="9358993"/>
          <a:ext cx="595311" cy="618444"/>
        </a:xfrm>
        <a:prstGeom prst="rect">
          <a:avLst/>
        </a:prstGeom>
      </xdr:spPr>
    </xdr:pic>
    <xdr:clientData/>
  </xdr:twoCellAnchor>
  <xdr:twoCellAnchor>
    <xdr:from>
      <xdr:col>2</xdr:col>
      <xdr:colOff>309562</xdr:colOff>
      <xdr:row>14</xdr:row>
      <xdr:rowOff>35719</xdr:rowOff>
    </xdr:from>
    <xdr:to>
      <xdr:col>2</xdr:col>
      <xdr:colOff>819263</xdr:colOff>
      <xdr:row>14</xdr:row>
      <xdr:rowOff>619124</xdr:rowOff>
    </xdr:to>
    <xdr:pic>
      <xdr:nvPicPr>
        <xdr:cNvPr id="154" name="Picture 153" descr="Bosch PRA3A6I10 Gáz főzőlap,keresd webáruházunkban">
          <a:extLst>
            <a:ext uri="{FF2B5EF4-FFF2-40B4-BE49-F238E27FC236}">
              <a16:creationId xmlns:a16="http://schemas.microsoft.com/office/drawing/2014/main" id="{00000000-0008-0000-0000-00009A000000}"/>
            </a:ext>
          </a:extLst>
        </xdr:cNvPr>
        <xdr:cNvPicPr>
          <a:picLocks noChangeAspect="1" noChangeArrowheads="1"/>
        </xdr:cNvPicPr>
      </xdr:nvPicPr>
      <xdr:blipFill rotWithShape="1">
        <a:blip xmlns:r="http://schemas.openxmlformats.org/officeDocument/2006/relationships" r:embed="rId117" cstate="email">
          <a:extLst>
            <a:ext uri="{28A0092B-C50C-407E-A947-70E740481C1C}">
              <a14:useLocalDpi xmlns:a14="http://schemas.microsoft.com/office/drawing/2010/main"/>
            </a:ext>
          </a:extLst>
        </a:blip>
        <a:srcRect l="26250" r="26562"/>
        <a:stretch/>
      </xdr:blipFill>
      <xdr:spPr bwMode="auto">
        <a:xfrm>
          <a:off x="2714625" y="8703469"/>
          <a:ext cx="509701" cy="583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166687</xdr:colOff>
      <xdr:row>26</xdr:row>
      <xdr:rowOff>83344</xdr:rowOff>
    </xdr:from>
    <xdr:to>
      <xdr:col>2</xdr:col>
      <xdr:colOff>1090823</xdr:colOff>
      <xdr:row>26</xdr:row>
      <xdr:rowOff>642937</xdr:rowOff>
    </xdr:to>
    <xdr:pic>
      <xdr:nvPicPr>
        <xdr:cNvPr id="155" name="Picture 154" descr="Газова варильна поверхня Bosch PRS9A6H40 - PRS9A6H40">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118" cstate="email">
          <a:extLst>
            <a:ext uri="{28A0092B-C50C-407E-A947-70E740481C1C}">
              <a14:useLocalDpi xmlns:a14="http://schemas.microsoft.com/office/drawing/2010/main"/>
            </a:ext>
          </a:extLst>
        </a:blip>
        <a:srcRect/>
        <a:stretch>
          <a:fillRect/>
        </a:stretch>
      </xdr:blipFill>
      <xdr:spPr bwMode="auto">
        <a:xfrm>
          <a:off x="2571750" y="16871157"/>
          <a:ext cx="924136" cy="559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261937</xdr:colOff>
      <xdr:row>45</xdr:row>
      <xdr:rowOff>47625</xdr:rowOff>
    </xdr:from>
    <xdr:to>
      <xdr:col>2</xdr:col>
      <xdr:colOff>1012031</xdr:colOff>
      <xdr:row>45</xdr:row>
      <xdr:rowOff>668560</xdr:rowOff>
    </xdr:to>
    <xdr:pic>
      <xdr:nvPicPr>
        <xdr:cNvPr id="156" name="Picture 155">
          <a:extLst>
            <a:ext uri="{FF2B5EF4-FFF2-40B4-BE49-F238E27FC236}">
              <a16:creationId xmlns:a16="http://schemas.microsoft.com/office/drawing/2014/main" id="{00000000-0008-0000-0000-00009C000000}"/>
            </a:ext>
          </a:extLst>
        </xdr:cNvPr>
        <xdr:cNvPicPr>
          <a:picLocks noChangeAspect="1"/>
        </xdr:cNvPicPr>
      </xdr:nvPicPr>
      <xdr:blipFill rotWithShape="1">
        <a:blip xmlns:r="http://schemas.openxmlformats.org/officeDocument/2006/relationships" r:embed="rId119" cstate="print">
          <a:extLst>
            <a:ext uri="{28A0092B-C50C-407E-A947-70E740481C1C}">
              <a14:useLocalDpi xmlns:a14="http://schemas.microsoft.com/office/drawing/2010/main"/>
            </a:ext>
          </a:extLst>
        </a:blip>
        <a:srcRect/>
        <a:stretch/>
      </xdr:blipFill>
      <xdr:spPr>
        <a:xfrm>
          <a:off x="2667000" y="29122688"/>
          <a:ext cx="750094" cy="620935"/>
        </a:xfrm>
        <a:prstGeom prst="rect">
          <a:avLst/>
        </a:prstGeom>
      </xdr:spPr>
    </xdr:pic>
    <xdr:clientData/>
  </xdr:twoCellAnchor>
  <xdr:twoCellAnchor>
    <xdr:from>
      <xdr:col>2</xdr:col>
      <xdr:colOff>250031</xdr:colOff>
      <xdr:row>52</xdr:row>
      <xdr:rowOff>83343</xdr:rowOff>
    </xdr:from>
    <xdr:to>
      <xdr:col>2</xdr:col>
      <xdr:colOff>1015019</xdr:colOff>
      <xdr:row>52</xdr:row>
      <xdr:rowOff>693396</xdr:rowOff>
    </xdr:to>
    <xdr:pic>
      <xdr:nvPicPr>
        <xdr:cNvPr id="171" name="Picture 170">
          <a:extLst>
            <a:ext uri="{FF2B5EF4-FFF2-40B4-BE49-F238E27FC236}">
              <a16:creationId xmlns:a16="http://schemas.microsoft.com/office/drawing/2014/main" id="{00000000-0008-0000-0000-0000AB000000}"/>
            </a:ext>
          </a:extLst>
        </xdr:cNvPr>
        <xdr:cNvPicPr>
          <a:picLocks noChangeAspect="1"/>
        </xdr:cNvPicPr>
      </xdr:nvPicPr>
      <xdr:blipFill rotWithShape="1">
        <a:blip xmlns:r="http://schemas.openxmlformats.org/officeDocument/2006/relationships" r:embed="rId120" cstate="print">
          <a:extLst>
            <a:ext uri="{28A0092B-C50C-407E-A947-70E740481C1C}">
              <a14:useLocalDpi xmlns:a14="http://schemas.microsoft.com/office/drawing/2010/main"/>
            </a:ext>
          </a:extLst>
        </a:blip>
        <a:srcRect/>
        <a:stretch/>
      </xdr:blipFill>
      <xdr:spPr>
        <a:xfrm>
          <a:off x="2655094" y="34111406"/>
          <a:ext cx="764988" cy="610053"/>
        </a:xfrm>
        <a:prstGeom prst="rect">
          <a:avLst/>
        </a:prstGeom>
      </xdr:spPr>
    </xdr:pic>
    <xdr:clientData/>
  </xdr:twoCellAnchor>
  <xdr:twoCellAnchor>
    <xdr:from>
      <xdr:col>2</xdr:col>
      <xdr:colOff>321468</xdr:colOff>
      <xdr:row>73</xdr:row>
      <xdr:rowOff>35719</xdr:rowOff>
    </xdr:from>
    <xdr:to>
      <xdr:col>2</xdr:col>
      <xdr:colOff>904874</xdr:colOff>
      <xdr:row>73</xdr:row>
      <xdr:rowOff>678657</xdr:rowOff>
    </xdr:to>
    <xdr:pic>
      <xdr:nvPicPr>
        <xdr:cNvPr id="173" name="Picture 172">
          <a:extLst>
            <a:ext uri="{FF2B5EF4-FFF2-40B4-BE49-F238E27FC236}">
              <a16:creationId xmlns:a16="http://schemas.microsoft.com/office/drawing/2014/main" id="{00000000-0008-0000-0000-0000AD000000}"/>
            </a:ext>
          </a:extLst>
        </xdr:cNvPr>
        <xdr:cNvPicPr>
          <a:picLocks noChangeAspect="1"/>
        </xdr:cNvPicPr>
      </xdr:nvPicPr>
      <xdr:blipFill rotWithShape="1">
        <a:blip xmlns:r="http://schemas.openxmlformats.org/officeDocument/2006/relationships" r:embed="rId121" cstate="print">
          <a:extLst>
            <a:ext uri="{28A0092B-C50C-407E-A947-70E740481C1C}">
              <a14:useLocalDpi xmlns:a14="http://schemas.microsoft.com/office/drawing/2010/main"/>
            </a:ext>
          </a:extLst>
        </a:blip>
        <a:srcRect/>
        <a:stretch/>
      </xdr:blipFill>
      <xdr:spPr>
        <a:xfrm>
          <a:off x="2726531" y="49149000"/>
          <a:ext cx="583406" cy="642938"/>
        </a:xfrm>
        <a:prstGeom prst="rect">
          <a:avLst/>
        </a:prstGeom>
      </xdr:spPr>
    </xdr:pic>
    <xdr:clientData/>
  </xdr:twoCellAnchor>
  <xdr:twoCellAnchor>
    <xdr:from>
      <xdr:col>2</xdr:col>
      <xdr:colOff>309561</xdr:colOff>
      <xdr:row>96</xdr:row>
      <xdr:rowOff>59531</xdr:rowOff>
    </xdr:from>
    <xdr:to>
      <xdr:col>2</xdr:col>
      <xdr:colOff>904874</xdr:colOff>
      <xdr:row>96</xdr:row>
      <xdr:rowOff>696799</xdr:rowOff>
    </xdr:to>
    <xdr:pic>
      <xdr:nvPicPr>
        <xdr:cNvPr id="174" name="Picture 173">
          <a:extLst>
            <a:ext uri="{FF2B5EF4-FFF2-40B4-BE49-F238E27FC236}">
              <a16:creationId xmlns:a16="http://schemas.microsoft.com/office/drawing/2014/main" id="{00000000-0008-0000-0000-0000AE000000}"/>
            </a:ext>
          </a:extLst>
        </xdr:cNvPr>
        <xdr:cNvPicPr>
          <a:picLocks noChangeAspect="1"/>
        </xdr:cNvPicPr>
      </xdr:nvPicPr>
      <xdr:blipFill rotWithShape="1">
        <a:blip xmlns:r="http://schemas.openxmlformats.org/officeDocument/2006/relationships" r:embed="rId122" cstate="print">
          <a:extLst>
            <a:ext uri="{28A0092B-C50C-407E-A947-70E740481C1C}">
              <a14:useLocalDpi xmlns:a14="http://schemas.microsoft.com/office/drawing/2010/main"/>
            </a:ext>
          </a:extLst>
        </a:blip>
        <a:srcRect/>
        <a:stretch/>
      </xdr:blipFill>
      <xdr:spPr>
        <a:xfrm>
          <a:off x="2714624" y="65329594"/>
          <a:ext cx="595313" cy="6372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sheetPr>
  <dimension ref="A1:P191"/>
  <sheetViews>
    <sheetView showGridLines="0" tabSelected="1" zoomScale="44" zoomScaleNormal="44" workbookViewId="0">
      <pane ySplit="3" topLeftCell="A118" activePane="bottomLeft" state="frozen"/>
      <selection activeCell="E24" sqref="E24"/>
      <selection pane="bottomLeft" activeCell="M123" sqref="M123"/>
    </sheetView>
  </sheetViews>
  <sheetFormatPr defaultColWidth="9.21875" defaultRowHeight="13.8" outlineLevelCol="1" x14ac:dyDescent="0.3"/>
  <cols>
    <col min="1" max="1" width="16.21875" style="77" bestFit="1" customWidth="1"/>
    <col min="2" max="2" width="19.77734375" style="76" customWidth="1"/>
    <col min="3" max="3" width="19" style="13" customWidth="1"/>
    <col min="4" max="4" width="18.5546875" style="13" customWidth="1"/>
    <col min="5" max="5" width="26.5546875" style="110" customWidth="1"/>
    <col min="6" max="6" width="67.5546875" style="107" customWidth="1"/>
    <col min="7" max="7" width="10.77734375" style="14" customWidth="1"/>
    <col min="8" max="8" width="9.77734375" style="3" customWidth="1"/>
    <col min="9" max="9" width="10.21875" style="3" customWidth="1" outlineLevel="1"/>
    <col min="10" max="11" width="13.77734375" style="4" customWidth="1"/>
    <col min="12" max="12" width="9.5546875" style="64" customWidth="1"/>
    <col min="13" max="13" width="21.44140625" style="66" customWidth="1"/>
    <col min="14" max="16384" width="9.21875" style="5"/>
  </cols>
  <sheetData>
    <row r="1" spans="1:13" ht="30.75" customHeight="1" x14ac:dyDescent="0.3">
      <c r="C1" s="6" t="s">
        <v>31</v>
      </c>
      <c r="D1" s="111">
        <f ca="1">TODAY()</f>
        <v>46176</v>
      </c>
      <c r="E1" s="109"/>
      <c r="F1" s="106"/>
      <c r="G1" s="2"/>
      <c r="L1" s="64" t="s">
        <v>280</v>
      </c>
    </row>
    <row r="2" spans="1:13" ht="24.75" customHeight="1" thickBot="1" x14ac:dyDescent="0.35">
      <c r="C2" s="6"/>
      <c r="D2" s="111"/>
      <c r="E2" s="109"/>
      <c r="F2" s="106"/>
      <c r="G2" s="2"/>
    </row>
    <row r="3" spans="1:13" s="1" customFormat="1" ht="51.75" customHeight="1" thickBot="1" x14ac:dyDescent="0.35">
      <c r="A3" s="7" t="s">
        <v>20</v>
      </c>
      <c r="B3" s="8" t="s">
        <v>71</v>
      </c>
      <c r="C3" s="9" t="s">
        <v>30</v>
      </c>
      <c r="D3" s="9" t="s">
        <v>41</v>
      </c>
      <c r="E3" s="9" t="s">
        <v>64</v>
      </c>
      <c r="F3" s="9" t="s">
        <v>40</v>
      </c>
      <c r="G3" s="87" t="s">
        <v>32</v>
      </c>
      <c r="H3" s="7" t="s">
        <v>88</v>
      </c>
      <c r="I3" s="10" t="s">
        <v>84</v>
      </c>
      <c r="J3" s="45" t="s">
        <v>0</v>
      </c>
      <c r="K3" s="11" t="s">
        <v>97</v>
      </c>
      <c r="L3" s="70" t="s">
        <v>100</v>
      </c>
      <c r="M3" s="61" t="s">
        <v>85</v>
      </c>
    </row>
    <row r="4" spans="1:13" ht="51.75" customHeight="1" x14ac:dyDescent="0.3">
      <c r="A4" s="78" t="s">
        <v>21</v>
      </c>
      <c r="B4" s="16" t="s">
        <v>22</v>
      </c>
      <c r="C4" s="17"/>
      <c r="D4" s="172" t="s">
        <v>264</v>
      </c>
      <c r="E4" s="173" t="s">
        <v>282</v>
      </c>
      <c r="F4" s="19" t="s">
        <v>290</v>
      </c>
      <c r="G4" s="42" t="s">
        <v>33</v>
      </c>
      <c r="H4" s="90" t="s">
        <v>165</v>
      </c>
      <c r="I4" s="73" t="s">
        <v>165</v>
      </c>
      <c r="J4" s="46"/>
      <c r="K4" s="44"/>
      <c r="L4" s="47" t="e">
        <f t="shared" ref="L4:L35" si="0">1-K4/J4</f>
        <v>#DIV/0!</v>
      </c>
      <c r="M4" s="154" t="s">
        <v>232</v>
      </c>
    </row>
    <row r="5" spans="1:13" ht="51.75" customHeight="1" x14ac:dyDescent="0.3">
      <c r="A5" s="78" t="s">
        <v>21</v>
      </c>
      <c r="B5" s="16" t="s">
        <v>22</v>
      </c>
      <c r="C5" s="17"/>
      <c r="D5" s="193" t="s">
        <v>69</v>
      </c>
      <c r="E5" s="194" t="s">
        <v>70</v>
      </c>
      <c r="F5" s="19" t="s">
        <v>291</v>
      </c>
      <c r="G5" s="42" t="s">
        <v>33</v>
      </c>
      <c r="H5" s="90" t="s">
        <v>165</v>
      </c>
      <c r="I5" s="73" t="s">
        <v>165</v>
      </c>
      <c r="J5" s="46">
        <v>179</v>
      </c>
      <c r="K5" s="44">
        <v>159</v>
      </c>
      <c r="L5" s="47">
        <f t="shared" si="0"/>
        <v>0.11173184357541899</v>
      </c>
      <c r="M5" s="149" t="s">
        <v>218</v>
      </c>
    </row>
    <row r="6" spans="1:13" ht="52.5" customHeight="1" x14ac:dyDescent="0.3">
      <c r="A6" s="78" t="s">
        <v>21</v>
      </c>
      <c r="B6" s="16" t="s">
        <v>22</v>
      </c>
      <c r="C6" s="18"/>
      <c r="D6" s="199" t="s">
        <v>67</v>
      </c>
      <c r="E6" s="194" t="s">
        <v>68</v>
      </c>
      <c r="F6" s="19" t="s">
        <v>292</v>
      </c>
      <c r="G6" s="42" t="s">
        <v>33</v>
      </c>
      <c r="H6" s="90"/>
      <c r="I6" s="73"/>
      <c r="J6" s="46">
        <v>190</v>
      </c>
      <c r="K6" s="44">
        <v>159</v>
      </c>
      <c r="L6" s="47">
        <f t="shared" si="0"/>
        <v>0.16315789473684206</v>
      </c>
      <c r="M6" s="149" t="s">
        <v>218</v>
      </c>
    </row>
    <row r="7" spans="1:13" ht="52.5" customHeight="1" x14ac:dyDescent="0.3">
      <c r="A7" s="78" t="s">
        <v>21</v>
      </c>
      <c r="B7" s="16" t="s">
        <v>22</v>
      </c>
      <c r="C7" s="18"/>
      <c r="D7" s="171" t="s">
        <v>265</v>
      </c>
      <c r="E7" s="173" t="s">
        <v>283</v>
      </c>
      <c r="F7" s="19" t="s">
        <v>293</v>
      </c>
      <c r="G7" s="42" t="s">
        <v>33</v>
      </c>
      <c r="H7" s="90" t="s">
        <v>165</v>
      </c>
      <c r="I7" s="73" t="s">
        <v>165</v>
      </c>
      <c r="J7" s="46"/>
      <c r="K7" s="44"/>
      <c r="L7" s="47" t="e">
        <f t="shared" si="0"/>
        <v>#DIV/0!</v>
      </c>
      <c r="M7" s="154" t="s">
        <v>232</v>
      </c>
    </row>
    <row r="8" spans="1:13" ht="52.5" customHeight="1" x14ac:dyDescent="0.3">
      <c r="A8" s="78" t="s">
        <v>21</v>
      </c>
      <c r="B8" s="16" t="s">
        <v>22</v>
      </c>
      <c r="C8" s="18"/>
      <c r="D8" s="171" t="s">
        <v>266</v>
      </c>
      <c r="E8" s="173" t="s">
        <v>281</v>
      </c>
      <c r="F8" s="19" t="s">
        <v>293</v>
      </c>
      <c r="G8" s="42" t="s">
        <v>33</v>
      </c>
      <c r="H8" s="90" t="s">
        <v>165</v>
      </c>
      <c r="I8" s="73" t="s">
        <v>165</v>
      </c>
      <c r="J8" s="46"/>
      <c r="K8" s="44"/>
      <c r="L8" s="47" t="e">
        <f t="shared" si="0"/>
        <v>#DIV/0!</v>
      </c>
      <c r="M8" s="154" t="s">
        <v>232</v>
      </c>
    </row>
    <row r="9" spans="1:13" ht="52.5" customHeight="1" x14ac:dyDescent="0.3">
      <c r="A9" s="78" t="s">
        <v>21</v>
      </c>
      <c r="B9" s="16" t="s">
        <v>22</v>
      </c>
      <c r="C9" s="18"/>
      <c r="D9" s="171" t="s">
        <v>1</v>
      </c>
      <c r="E9" s="173" t="s">
        <v>44</v>
      </c>
      <c r="F9" s="19" t="s">
        <v>294</v>
      </c>
      <c r="G9" s="42" t="s">
        <v>37</v>
      </c>
      <c r="H9" s="90" t="s">
        <v>165</v>
      </c>
      <c r="I9" s="73" t="s">
        <v>165</v>
      </c>
      <c r="J9" s="46">
        <v>332</v>
      </c>
      <c r="K9" s="44">
        <v>299</v>
      </c>
      <c r="L9" s="47">
        <f t="shared" si="0"/>
        <v>9.9397590361445798E-2</v>
      </c>
      <c r="M9" s="59"/>
    </row>
    <row r="10" spans="1:13" ht="52.5" customHeight="1" x14ac:dyDescent="0.3">
      <c r="A10" s="78" t="s">
        <v>21</v>
      </c>
      <c r="B10" s="16" t="s">
        <v>22</v>
      </c>
      <c r="C10" s="18"/>
      <c r="D10" s="171" t="s">
        <v>237</v>
      </c>
      <c r="E10" s="173" t="s">
        <v>251</v>
      </c>
      <c r="F10" s="19" t="s">
        <v>378</v>
      </c>
      <c r="G10" s="42" t="s">
        <v>37</v>
      </c>
      <c r="H10" s="90">
        <v>5</v>
      </c>
      <c r="I10" s="73"/>
      <c r="J10" s="46">
        <v>340</v>
      </c>
      <c r="K10" s="44">
        <v>328</v>
      </c>
      <c r="L10" s="47">
        <f t="shared" si="0"/>
        <v>3.5294117647058809E-2</v>
      </c>
      <c r="M10" s="154" t="s">
        <v>232</v>
      </c>
    </row>
    <row r="11" spans="1:13" ht="52.5" customHeight="1" x14ac:dyDescent="0.3">
      <c r="A11" s="78" t="s">
        <v>21</v>
      </c>
      <c r="B11" s="16" t="s">
        <v>22</v>
      </c>
      <c r="C11" s="18"/>
      <c r="D11" s="199" t="s">
        <v>3</v>
      </c>
      <c r="E11" s="194" t="s">
        <v>46</v>
      </c>
      <c r="F11" s="19" t="s">
        <v>295</v>
      </c>
      <c r="G11" s="42" t="s">
        <v>37</v>
      </c>
      <c r="H11" s="90">
        <v>1</v>
      </c>
      <c r="I11" s="73"/>
      <c r="J11" s="46">
        <v>596</v>
      </c>
      <c r="K11" s="44">
        <v>509</v>
      </c>
      <c r="L11" s="47">
        <f t="shared" si="0"/>
        <v>0.14597315436241609</v>
      </c>
      <c r="M11" s="149" t="s">
        <v>225</v>
      </c>
    </row>
    <row r="12" spans="1:13" ht="52.5" customHeight="1" x14ac:dyDescent="0.3">
      <c r="A12" s="83" t="s">
        <v>21</v>
      </c>
      <c r="B12" s="38" t="s">
        <v>22</v>
      </c>
      <c r="C12" s="143"/>
      <c r="D12" s="174" t="s">
        <v>267</v>
      </c>
      <c r="E12" s="175" t="s">
        <v>281</v>
      </c>
      <c r="F12" s="28" t="s">
        <v>296</v>
      </c>
      <c r="G12" s="89" t="s">
        <v>37</v>
      </c>
      <c r="H12" s="97">
        <v>2</v>
      </c>
      <c r="I12" s="75"/>
      <c r="J12" s="52">
        <v>609</v>
      </c>
      <c r="K12" s="126">
        <v>584</v>
      </c>
      <c r="L12" s="53">
        <f t="shared" si="0"/>
        <v>4.1050903119868587E-2</v>
      </c>
      <c r="M12" s="155" t="s">
        <v>232</v>
      </c>
    </row>
    <row r="13" spans="1:13" ht="52.5" customHeight="1" x14ac:dyDescent="0.3">
      <c r="A13" s="83" t="s">
        <v>21</v>
      </c>
      <c r="B13" s="38" t="s">
        <v>22</v>
      </c>
      <c r="C13" s="26"/>
      <c r="D13" s="195" t="s">
        <v>5</v>
      </c>
      <c r="E13" s="196" t="s">
        <v>43</v>
      </c>
      <c r="F13" s="28" t="s">
        <v>297</v>
      </c>
      <c r="G13" s="89" t="s">
        <v>37</v>
      </c>
      <c r="H13" s="97">
        <v>4</v>
      </c>
      <c r="I13" s="75"/>
      <c r="J13" s="52">
        <v>733</v>
      </c>
      <c r="K13" s="126">
        <v>649</v>
      </c>
      <c r="L13" s="53">
        <f t="shared" si="0"/>
        <v>0.11459754433833558</v>
      </c>
      <c r="M13" s="68"/>
    </row>
    <row r="14" spans="1:13" ht="52.5" customHeight="1" x14ac:dyDescent="0.3">
      <c r="A14" s="131" t="s">
        <v>21</v>
      </c>
      <c r="B14" s="132" t="s">
        <v>22</v>
      </c>
      <c r="C14" s="133"/>
      <c r="D14" s="176" t="s">
        <v>238</v>
      </c>
      <c r="E14" s="177" t="s">
        <v>262</v>
      </c>
      <c r="F14" s="134" t="s">
        <v>296</v>
      </c>
      <c r="G14" s="135" t="s">
        <v>37</v>
      </c>
      <c r="H14" s="136" t="s">
        <v>165</v>
      </c>
      <c r="I14" s="137" t="s">
        <v>165</v>
      </c>
      <c r="J14" s="138"/>
      <c r="K14" s="139"/>
      <c r="L14" s="140" t="e">
        <f t="shared" si="0"/>
        <v>#DIV/0!</v>
      </c>
      <c r="M14" s="156" t="s">
        <v>232</v>
      </c>
    </row>
    <row r="15" spans="1:13" ht="52.5" customHeight="1" x14ac:dyDescent="0.3">
      <c r="A15" s="98" t="s">
        <v>21</v>
      </c>
      <c r="B15" s="40" t="s">
        <v>22</v>
      </c>
      <c r="C15" s="43"/>
      <c r="D15" s="174" t="s">
        <v>268</v>
      </c>
      <c r="E15" s="178" t="s">
        <v>269</v>
      </c>
      <c r="F15" s="41" t="s">
        <v>298</v>
      </c>
      <c r="G15" s="99" t="s">
        <v>37</v>
      </c>
      <c r="H15" s="144"/>
      <c r="I15" s="145"/>
      <c r="J15" s="57">
        <v>590</v>
      </c>
      <c r="K15" s="146">
        <v>579</v>
      </c>
      <c r="L15" s="58">
        <f t="shared" si="0"/>
        <v>1.8644067796610209E-2</v>
      </c>
      <c r="M15" s="147" t="s">
        <v>218</v>
      </c>
    </row>
    <row r="16" spans="1:13" ht="52.5" customHeight="1" x14ac:dyDescent="0.3">
      <c r="A16" s="131" t="s">
        <v>21</v>
      </c>
      <c r="B16" s="132" t="s">
        <v>22</v>
      </c>
      <c r="C16" s="133"/>
      <c r="D16" s="176" t="s">
        <v>270</v>
      </c>
      <c r="E16" s="177" t="s">
        <v>271</v>
      </c>
      <c r="F16" s="134" t="s">
        <v>299</v>
      </c>
      <c r="G16" s="135" t="s">
        <v>37</v>
      </c>
      <c r="H16" s="136" t="s">
        <v>165</v>
      </c>
      <c r="I16" s="137" t="s">
        <v>165</v>
      </c>
      <c r="J16" s="138">
        <v>510</v>
      </c>
      <c r="K16" s="139">
        <v>502</v>
      </c>
      <c r="L16" s="140">
        <f t="shared" si="0"/>
        <v>1.5686274509803977E-2</v>
      </c>
      <c r="M16" s="148" t="s">
        <v>218</v>
      </c>
    </row>
    <row r="17" spans="1:15" ht="53.25" customHeight="1" x14ac:dyDescent="0.3">
      <c r="A17" s="80" t="s">
        <v>21</v>
      </c>
      <c r="B17" s="24" t="s">
        <v>22</v>
      </c>
      <c r="C17" s="33"/>
      <c r="D17" s="199" t="s">
        <v>60</v>
      </c>
      <c r="E17" s="200" t="s">
        <v>61</v>
      </c>
      <c r="F17" s="25" t="s">
        <v>300</v>
      </c>
      <c r="G17" s="86" t="s">
        <v>35</v>
      </c>
      <c r="H17" s="93">
        <v>28</v>
      </c>
      <c r="I17" s="94"/>
      <c r="J17" s="50">
        <v>325</v>
      </c>
      <c r="K17" s="129">
        <v>277</v>
      </c>
      <c r="L17" s="51">
        <f t="shared" si="0"/>
        <v>0.14769230769230768</v>
      </c>
      <c r="M17" s="67"/>
    </row>
    <row r="18" spans="1:15" ht="53.25" customHeight="1" x14ac:dyDescent="0.3">
      <c r="A18" s="78" t="s">
        <v>21</v>
      </c>
      <c r="B18" s="16" t="s">
        <v>22</v>
      </c>
      <c r="C18" s="17"/>
      <c r="D18" s="193" t="s">
        <v>122</v>
      </c>
      <c r="E18" s="194" t="s">
        <v>123</v>
      </c>
      <c r="F18" s="19" t="s">
        <v>301</v>
      </c>
      <c r="G18" s="42" t="s">
        <v>35</v>
      </c>
      <c r="H18" s="90">
        <v>42</v>
      </c>
      <c r="I18" s="73"/>
      <c r="J18" s="46">
        <v>335</v>
      </c>
      <c r="K18" s="44">
        <v>285</v>
      </c>
      <c r="L18" s="47">
        <f t="shared" si="0"/>
        <v>0.14925373134328357</v>
      </c>
      <c r="M18" s="59"/>
    </row>
    <row r="19" spans="1:15" ht="53.25" customHeight="1" x14ac:dyDescent="0.3">
      <c r="A19" s="78" t="s">
        <v>21</v>
      </c>
      <c r="B19" s="16" t="s">
        <v>22</v>
      </c>
      <c r="C19" s="17"/>
      <c r="D19" s="172" t="s">
        <v>2</v>
      </c>
      <c r="E19" s="173" t="s">
        <v>45</v>
      </c>
      <c r="F19" s="19" t="s">
        <v>302</v>
      </c>
      <c r="G19" s="42" t="s">
        <v>37</v>
      </c>
      <c r="H19" s="90" t="s">
        <v>165</v>
      </c>
      <c r="I19" s="73" t="s">
        <v>165</v>
      </c>
      <c r="J19" s="46">
        <v>400</v>
      </c>
      <c r="K19" s="44">
        <v>365</v>
      </c>
      <c r="L19" s="47">
        <f t="shared" si="0"/>
        <v>8.7500000000000022E-2</v>
      </c>
      <c r="M19" s="59"/>
    </row>
    <row r="20" spans="1:15" ht="53.25" customHeight="1" x14ac:dyDescent="0.3">
      <c r="A20" s="78" t="s">
        <v>21</v>
      </c>
      <c r="B20" s="16" t="s">
        <v>22</v>
      </c>
      <c r="C20" s="17"/>
      <c r="D20" s="193" t="s">
        <v>141</v>
      </c>
      <c r="E20" s="194" t="s">
        <v>142</v>
      </c>
      <c r="F20" s="19" t="s">
        <v>303</v>
      </c>
      <c r="G20" s="42" t="s">
        <v>37</v>
      </c>
      <c r="H20" s="90">
        <v>12</v>
      </c>
      <c r="I20" s="73"/>
      <c r="J20" s="46">
        <v>374</v>
      </c>
      <c r="K20" s="44">
        <v>351</v>
      </c>
      <c r="L20" s="47">
        <f t="shared" si="0"/>
        <v>6.149732620320858E-2</v>
      </c>
      <c r="M20" s="59"/>
    </row>
    <row r="21" spans="1:15" ht="53.25" customHeight="1" x14ac:dyDescent="0.3">
      <c r="A21" s="78" t="s">
        <v>21</v>
      </c>
      <c r="B21" s="16" t="s">
        <v>22</v>
      </c>
      <c r="C21" s="17"/>
      <c r="D21" s="172" t="s">
        <v>239</v>
      </c>
      <c r="E21" s="173" t="s">
        <v>240</v>
      </c>
      <c r="F21" s="19" t="s">
        <v>304</v>
      </c>
      <c r="G21" s="42" t="s">
        <v>37</v>
      </c>
      <c r="H21" s="90">
        <v>25</v>
      </c>
      <c r="I21" s="73"/>
      <c r="J21" s="46">
        <v>445</v>
      </c>
      <c r="K21" s="44">
        <v>421</v>
      </c>
      <c r="L21" s="47">
        <f t="shared" si="0"/>
        <v>5.3932584269662964E-2</v>
      </c>
      <c r="M21" s="59" t="s">
        <v>241</v>
      </c>
    </row>
    <row r="22" spans="1:15" ht="53.25" customHeight="1" x14ac:dyDescent="0.3">
      <c r="A22" s="78" t="s">
        <v>21</v>
      </c>
      <c r="B22" s="16" t="s">
        <v>22</v>
      </c>
      <c r="C22" s="17"/>
      <c r="D22" s="193" t="s">
        <v>72</v>
      </c>
      <c r="E22" s="194" t="s">
        <v>73</v>
      </c>
      <c r="F22" s="19" t="s">
        <v>305</v>
      </c>
      <c r="G22" s="42" t="s">
        <v>37</v>
      </c>
      <c r="H22" s="90">
        <v>16</v>
      </c>
      <c r="I22" s="73"/>
      <c r="J22" s="46">
        <v>473</v>
      </c>
      <c r="K22" s="44">
        <v>402</v>
      </c>
      <c r="L22" s="47">
        <f t="shared" si="0"/>
        <v>0.15010570824524316</v>
      </c>
      <c r="M22" s="59"/>
      <c r="O22"/>
    </row>
    <row r="23" spans="1:15" ht="53.25" customHeight="1" x14ac:dyDescent="0.3">
      <c r="A23" s="78" t="s">
        <v>21</v>
      </c>
      <c r="B23" s="16" t="s">
        <v>22</v>
      </c>
      <c r="C23" s="17"/>
      <c r="D23" s="172" t="s">
        <v>4</v>
      </c>
      <c r="E23" s="173" t="s">
        <v>42</v>
      </c>
      <c r="F23" s="19" t="s">
        <v>306</v>
      </c>
      <c r="G23" s="42" t="s">
        <v>37</v>
      </c>
      <c r="H23" s="90" t="s">
        <v>165</v>
      </c>
      <c r="I23" s="73" t="s">
        <v>165</v>
      </c>
      <c r="J23" s="46">
        <v>639</v>
      </c>
      <c r="K23" s="44">
        <v>574</v>
      </c>
      <c r="L23" s="47">
        <f t="shared" si="0"/>
        <v>0.10172143974960879</v>
      </c>
      <c r="M23" s="59"/>
      <c r="O23"/>
    </row>
    <row r="24" spans="1:15" ht="53.25" customHeight="1" x14ac:dyDescent="0.3">
      <c r="A24" s="79" t="s">
        <v>21</v>
      </c>
      <c r="B24" s="20" t="s">
        <v>22</v>
      </c>
      <c r="C24" s="21"/>
      <c r="D24" s="179" t="s">
        <v>242</v>
      </c>
      <c r="E24" s="180" t="s">
        <v>243</v>
      </c>
      <c r="F24" s="22" t="s">
        <v>338</v>
      </c>
      <c r="G24" s="88" t="s">
        <v>37</v>
      </c>
      <c r="H24" s="91">
        <v>8</v>
      </c>
      <c r="I24" s="92"/>
      <c r="J24" s="48">
        <v>645</v>
      </c>
      <c r="K24" s="142">
        <v>625</v>
      </c>
      <c r="L24" s="49">
        <f t="shared" si="0"/>
        <v>3.1007751937984551E-2</v>
      </c>
      <c r="M24" s="60" t="s">
        <v>241</v>
      </c>
      <c r="O24"/>
    </row>
    <row r="25" spans="1:15" ht="53.25" customHeight="1" x14ac:dyDescent="0.3">
      <c r="A25" s="80" t="s">
        <v>21</v>
      </c>
      <c r="B25" s="24" t="s">
        <v>22</v>
      </c>
      <c r="C25" s="141"/>
      <c r="D25" s="171" t="s">
        <v>201</v>
      </c>
      <c r="E25" s="181" t="s">
        <v>253</v>
      </c>
      <c r="F25" s="25" t="s">
        <v>307</v>
      </c>
      <c r="G25" s="86" t="s">
        <v>37</v>
      </c>
      <c r="H25" s="93">
        <v>9</v>
      </c>
      <c r="I25" s="94"/>
      <c r="J25" s="50">
        <v>575</v>
      </c>
      <c r="K25" s="129">
        <v>551</v>
      </c>
      <c r="L25" s="51">
        <f t="shared" si="0"/>
        <v>4.1739130434782612E-2</v>
      </c>
      <c r="M25" s="67" t="s">
        <v>221</v>
      </c>
    </row>
    <row r="26" spans="1:15" ht="53.25" customHeight="1" x14ac:dyDescent="0.3">
      <c r="A26" s="78" t="s">
        <v>21</v>
      </c>
      <c r="B26" s="16" t="s">
        <v>22</v>
      </c>
      <c r="C26" s="17"/>
      <c r="D26" s="172" t="s">
        <v>87</v>
      </c>
      <c r="E26" s="173" t="s">
        <v>254</v>
      </c>
      <c r="F26" s="19" t="s">
        <v>308</v>
      </c>
      <c r="G26" s="42" t="s">
        <v>35</v>
      </c>
      <c r="H26" s="90">
        <v>2</v>
      </c>
      <c r="I26" s="73"/>
      <c r="J26" s="46">
        <v>619</v>
      </c>
      <c r="K26" s="44">
        <v>594</v>
      </c>
      <c r="L26" s="47">
        <f t="shared" si="0"/>
        <v>4.0387722132471771E-2</v>
      </c>
      <c r="M26" s="59"/>
    </row>
    <row r="27" spans="1:15" ht="53.25" customHeight="1" x14ac:dyDescent="0.3">
      <c r="A27" s="78" t="s">
        <v>21</v>
      </c>
      <c r="B27" s="16" t="s">
        <v>22</v>
      </c>
      <c r="C27" s="17"/>
      <c r="D27" s="172" t="s">
        <v>272</v>
      </c>
      <c r="E27" s="173" t="s">
        <v>289</v>
      </c>
      <c r="F27" s="19" t="s">
        <v>309</v>
      </c>
      <c r="G27" s="42" t="s">
        <v>35</v>
      </c>
      <c r="H27" s="90" t="s">
        <v>165</v>
      </c>
      <c r="I27" s="73" t="s">
        <v>165</v>
      </c>
      <c r="J27" s="46"/>
      <c r="K27" s="44"/>
      <c r="L27" s="47" t="e">
        <f t="shared" si="0"/>
        <v>#DIV/0!</v>
      </c>
      <c r="M27" s="154" t="s">
        <v>232</v>
      </c>
    </row>
    <row r="28" spans="1:15" ht="53.25" customHeight="1" x14ac:dyDescent="0.3">
      <c r="A28" s="78" t="s">
        <v>21</v>
      </c>
      <c r="B28" s="16" t="s">
        <v>22</v>
      </c>
      <c r="C28" s="17"/>
      <c r="D28" s="172" t="s">
        <v>6</v>
      </c>
      <c r="E28" s="173" t="s">
        <v>47</v>
      </c>
      <c r="F28" s="19" t="s">
        <v>310</v>
      </c>
      <c r="G28" s="42" t="s">
        <v>37</v>
      </c>
      <c r="H28" s="90"/>
      <c r="I28" s="73"/>
      <c r="J28" s="46">
        <v>1019</v>
      </c>
      <c r="K28" s="44">
        <v>885</v>
      </c>
      <c r="L28" s="47">
        <f t="shared" si="0"/>
        <v>0.13150147203140339</v>
      </c>
      <c r="M28" s="59"/>
    </row>
    <row r="29" spans="1:15" ht="53.25" customHeight="1" x14ac:dyDescent="0.3">
      <c r="A29" s="78" t="s">
        <v>21</v>
      </c>
      <c r="B29" s="16" t="s">
        <v>22</v>
      </c>
      <c r="C29" s="26"/>
      <c r="D29" s="182" t="s">
        <v>226</v>
      </c>
      <c r="E29" s="175" t="s">
        <v>227</v>
      </c>
      <c r="F29" s="28" t="s">
        <v>339</v>
      </c>
      <c r="G29" s="42" t="s">
        <v>37</v>
      </c>
      <c r="H29" s="97">
        <v>9</v>
      </c>
      <c r="I29" s="75"/>
      <c r="J29" s="52">
        <v>1049</v>
      </c>
      <c r="K29" s="44">
        <v>1027</v>
      </c>
      <c r="L29" s="53">
        <f t="shared" si="0"/>
        <v>2.0972354623450928E-2</v>
      </c>
      <c r="M29" s="155" t="s">
        <v>232</v>
      </c>
    </row>
    <row r="30" spans="1:15" ht="53.25" customHeight="1" thickBot="1" x14ac:dyDescent="0.35">
      <c r="A30" s="81" t="s">
        <v>21</v>
      </c>
      <c r="B30" s="29" t="s">
        <v>22</v>
      </c>
      <c r="C30" s="30"/>
      <c r="D30" s="183" t="s">
        <v>7</v>
      </c>
      <c r="E30" s="184" t="s">
        <v>48</v>
      </c>
      <c r="F30" s="32" t="s">
        <v>311</v>
      </c>
      <c r="G30" s="39" t="s">
        <v>37</v>
      </c>
      <c r="H30" s="95" t="s">
        <v>165</v>
      </c>
      <c r="I30" s="74" t="s">
        <v>165</v>
      </c>
      <c r="J30" s="54">
        <v>1051</v>
      </c>
      <c r="K30" s="126">
        <v>1032</v>
      </c>
      <c r="L30" s="55">
        <f t="shared" si="0"/>
        <v>1.807802093244526E-2</v>
      </c>
      <c r="M30" s="62"/>
    </row>
    <row r="31" spans="1:15" ht="45" customHeight="1" x14ac:dyDescent="0.3">
      <c r="A31" s="82" t="s">
        <v>21</v>
      </c>
      <c r="B31" s="34" t="s">
        <v>23</v>
      </c>
      <c r="C31" s="35"/>
      <c r="D31" s="197" t="s">
        <v>8</v>
      </c>
      <c r="E31" s="198" t="s">
        <v>49</v>
      </c>
      <c r="F31" s="36" t="s">
        <v>314</v>
      </c>
      <c r="G31" s="71" t="s">
        <v>33</v>
      </c>
      <c r="H31" s="96">
        <v>14</v>
      </c>
      <c r="I31" s="72"/>
      <c r="J31" s="56">
        <v>91</v>
      </c>
      <c r="K31" s="127">
        <v>86</v>
      </c>
      <c r="L31" s="65">
        <f t="shared" si="0"/>
        <v>5.4945054945054972E-2</v>
      </c>
      <c r="M31" s="63"/>
    </row>
    <row r="32" spans="1:15" ht="45" customHeight="1" x14ac:dyDescent="0.3">
      <c r="A32" s="78" t="s">
        <v>21</v>
      </c>
      <c r="B32" s="16" t="s">
        <v>23</v>
      </c>
      <c r="C32" s="17"/>
      <c r="D32" s="172" t="s">
        <v>9</v>
      </c>
      <c r="E32" s="173" t="s">
        <v>50</v>
      </c>
      <c r="F32" s="19" t="s">
        <v>312</v>
      </c>
      <c r="G32" s="42" t="s">
        <v>33</v>
      </c>
      <c r="H32" s="90">
        <v>14</v>
      </c>
      <c r="I32" s="73"/>
      <c r="J32" s="46">
        <v>132</v>
      </c>
      <c r="K32" s="44">
        <v>89</v>
      </c>
      <c r="L32" s="47">
        <f t="shared" si="0"/>
        <v>0.3257575757575758</v>
      </c>
      <c r="M32" s="59"/>
    </row>
    <row r="33" spans="1:13" ht="45" customHeight="1" x14ac:dyDescent="0.3">
      <c r="A33" s="78" t="s">
        <v>21</v>
      </c>
      <c r="B33" s="16" t="s">
        <v>23</v>
      </c>
      <c r="C33" s="17"/>
      <c r="D33" s="172" t="s">
        <v>10</v>
      </c>
      <c r="E33" s="173" t="s">
        <v>51</v>
      </c>
      <c r="F33" s="19" t="s">
        <v>313</v>
      </c>
      <c r="G33" s="42" t="s">
        <v>33</v>
      </c>
      <c r="H33" s="90">
        <v>23</v>
      </c>
      <c r="I33" s="73"/>
      <c r="J33" s="46">
        <v>132</v>
      </c>
      <c r="K33" s="44">
        <v>89</v>
      </c>
      <c r="L33" s="47">
        <f t="shared" si="0"/>
        <v>0.3257575757575758</v>
      </c>
      <c r="M33" s="59"/>
    </row>
    <row r="34" spans="1:13" ht="44.25" customHeight="1" x14ac:dyDescent="0.3">
      <c r="A34" s="78" t="s">
        <v>21</v>
      </c>
      <c r="B34" s="16" t="s">
        <v>23</v>
      </c>
      <c r="C34" s="17"/>
      <c r="D34" s="172" t="s">
        <v>11</v>
      </c>
      <c r="E34" s="173" t="s">
        <v>52</v>
      </c>
      <c r="F34" s="19" t="s">
        <v>315</v>
      </c>
      <c r="G34" s="42" t="s">
        <v>33</v>
      </c>
      <c r="H34" s="90">
        <v>17</v>
      </c>
      <c r="I34" s="73"/>
      <c r="J34" s="46">
        <v>156</v>
      </c>
      <c r="K34" s="44">
        <v>147</v>
      </c>
      <c r="L34" s="47">
        <f t="shared" si="0"/>
        <v>5.7692307692307709E-2</v>
      </c>
      <c r="M34" s="59"/>
    </row>
    <row r="35" spans="1:13" ht="44.25" customHeight="1" x14ac:dyDescent="0.3">
      <c r="A35" s="83" t="s">
        <v>21</v>
      </c>
      <c r="B35" s="38" t="s">
        <v>23</v>
      </c>
      <c r="C35" s="26"/>
      <c r="D35" s="182" t="s">
        <v>62</v>
      </c>
      <c r="E35" s="175" t="s">
        <v>63</v>
      </c>
      <c r="F35" s="28" t="s">
        <v>316</v>
      </c>
      <c r="G35" s="42" t="s">
        <v>33</v>
      </c>
      <c r="H35" s="97">
        <v>11</v>
      </c>
      <c r="I35" s="73"/>
      <c r="J35" s="52">
        <v>169</v>
      </c>
      <c r="K35" s="44">
        <v>135</v>
      </c>
      <c r="L35" s="53">
        <f t="shared" si="0"/>
        <v>0.20118343195266275</v>
      </c>
      <c r="M35" s="59"/>
    </row>
    <row r="36" spans="1:13" ht="44.25" customHeight="1" x14ac:dyDescent="0.3">
      <c r="A36" s="83" t="s">
        <v>21</v>
      </c>
      <c r="B36" s="38" t="s">
        <v>23</v>
      </c>
      <c r="C36" s="26"/>
      <c r="D36" s="182" t="s">
        <v>244</v>
      </c>
      <c r="E36" s="175" t="s">
        <v>245</v>
      </c>
      <c r="F36" s="28" t="s">
        <v>317</v>
      </c>
      <c r="G36" s="89" t="s">
        <v>36</v>
      </c>
      <c r="H36" s="97" t="s">
        <v>165</v>
      </c>
      <c r="I36" s="75" t="s">
        <v>165</v>
      </c>
      <c r="J36" s="52">
        <v>465</v>
      </c>
      <c r="K36" s="126">
        <v>446</v>
      </c>
      <c r="L36" s="53">
        <f t="shared" ref="L36:L67" si="1">1-K36/J36</f>
        <v>4.0860215053763471E-2</v>
      </c>
      <c r="M36" s="157" t="s">
        <v>232</v>
      </c>
    </row>
    <row r="37" spans="1:13" ht="44.25" customHeight="1" thickBot="1" x14ac:dyDescent="0.35">
      <c r="A37" s="81" t="s">
        <v>21</v>
      </c>
      <c r="B37" s="29" t="s">
        <v>23</v>
      </c>
      <c r="C37" s="30"/>
      <c r="D37" s="183" t="s">
        <v>204</v>
      </c>
      <c r="E37" s="184" t="s">
        <v>205</v>
      </c>
      <c r="F37" s="32" t="s">
        <v>318</v>
      </c>
      <c r="G37" s="39" t="s">
        <v>137</v>
      </c>
      <c r="H37" s="95"/>
      <c r="I37" s="74"/>
      <c r="J37" s="54">
        <v>489</v>
      </c>
      <c r="K37" s="126">
        <v>470</v>
      </c>
      <c r="L37" s="55">
        <f t="shared" si="1"/>
        <v>3.8854805725971331E-2</v>
      </c>
      <c r="M37" s="157" t="s">
        <v>232</v>
      </c>
    </row>
    <row r="38" spans="1:13" ht="55.5" customHeight="1" x14ac:dyDescent="0.3">
      <c r="A38" s="78" t="s">
        <v>21</v>
      </c>
      <c r="B38" s="16" t="s">
        <v>24</v>
      </c>
      <c r="C38" s="17"/>
      <c r="D38" s="193" t="s">
        <v>147</v>
      </c>
      <c r="E38" s="194" t="s">
        <v>148</v>
      </c>
      <c r="F38" s="37" t="s">
        <v>321</v>
      </c>
      <c r="G38" s="42" t="s">
        <v>33</v>
      </c>
      <c r="H38" s="90">
        <v>347</v>
      </c>
      <c r="I38" s="73"/>
      <c r="J38" s="46">
        <v>425</v>
      </c>
      <c r="K38" s="127">
        <v>375</v>
      </c>
      <c r="L38" s="47">
        <f t="shared" si="1"/>
        <v>0.11764705882352944</v>
      </c>
      <c r="M38" s="63" t="s">
        <v>220</v>
      </c>
    </row>
    <row r="39" spans="1:13" ht="55.5" customHeight="1" x14ac:dyDescent="0.3">
      <c r="A39" s="78" t="s">
        <v>21</v>
      </c>
      <c r="B39" s="16" t="s">
        <v>24</v>
      </c>
      <c r="C39" s="17"/>
      <c r="D39" s="193" t="s">
        <v>183</v>
      </c>
      <c r="E39" s="194" t="s">
        <v>185</v>
      </c>
      <c r="F39" s="37" t="s">
        <v>322</v>
      </c>
      <c r="G39" s="42" t="s">
        <v>33</v>
      </c>
      <c r="H39" s="90">
        <v>12</v>
      </c>
      <c r="I39" s="73"/>
      <c r="J39" s="46">
        <v>442</v>
      </c>
      <c r="K39" s="44">
        <v>405</v>
      </c>
      <c r="L39" s="47">
        <f t="shared" si="1"/>
        <v>8.371040723981904E-2</v>
      </c>
      <c r="M39" s="149" t="s">
        <v>218</v>
      </c>
    </row>
    <row r="40" spans="1:13" ht="55.5" customHeight="1" x14ac:dyDescent="0.3">
      <c r="A40" s="78" t="s">
        <v>21</v>
      </c>
      <c r="B40" s="16" t="s">
        <v>24</v>
      </c>
      <c r="C40" s="17"/>
      <c r="D40" s="172" t="s">
        <v>184</v>
      </c>
      <c r="E40" s="173" t="s">
        <v>186</v>
      </c>
      <c r="F40" s="37" t="s">
        <v>323</v>
      </c>
      <c r="G40" s="42" t="s">
        <v>33</v>
      </c>
      <c r="H40" s="90" t="s">
        <v>165</v>
      </c>
      <c r="I40" s="73" t="s">
        <v>165</v>
      </c>
      <c r="J40" s="46">
        <v>442</v>
      </c>
      <c r="K40" s="44">
        <v>399</v>
      </c>
      <c r="L40" s="47">
        <f t="shared" si="1"/>
        <v>9.7285067873303155E-2</v>
      </c>
      <c r="M40" s="149" t="s">
        <v>218</v>
      </c>
    </row>
    <row r="41" spans="1:13" ht="55.5" customHeight="1" x14ac:dyDescent="0.3">
      <c r="A41" s="78" t="s">
        <v>21</v>
      </c>
      <c r="B41" s="16" t="s">
        <v>24</v>
      </c>
      <c r="C41" s="100"/>
      <c r="D41" s="172" t="s">
        <v>177</v>
      </c>
      <c r="E41" s="173" t="s">
        <v>178</v>
      </c>
      <c r="F41" s="37" t="s">
        <v>320</v>
      </c>
      <c r="G41" s="42" t="s">
        <v>33</v>
      </c>
      <c r="H41" s="90"/>
      <c r="I41" s="73"/>
      <c r="J41" s="46">
        <v>460</v>
      </c>
      <c r="K41" s="44">
        <v>402</v>
      </c>
      <c r="L41" s="47">
        <f t="shared" si="1"/>
        <v>0.12608695652173918</v>
      </c>
      <c r="M41" s="154" t="s">
        <v>232</v>
      </c>
    </row>
    <row r="42" spans="1:13" ht="55.5" customHeight="1" x14ac:dyDescent="0.3">
      <c r="A42" s="78" t="s">
        <v>21</v>
      </c>
      <c r="B42" s="16" t="s">
        <v>24</v>
      </c>
      <c r="C42" s="100"/>
      <c r="D42" s="193" t="s">
        <v>187</v>
      </c>
      <c r="E42" s="194" t="s">
        <v>188</v>
      </c>
      <c r="F42" s="37" t="s">
        <v>319</v>
      </c>
      <c r="G42" s="42" t="s">
        <v>33</v>
      </c>
      <c r="H42" s="90">
        <v>54</v>
      </c>
      <c r="I42" s="73"/>
      <c r="J42" s="46">
        <v>460</v>
      </c>
      <c r="K42" s="44">
        <v>402</v>
      </c>
      <c r="L42" s="47">
        <f t="shared" si="1"/>
        <v>0.12608695652173918</v>
      </c>
      <c r="M42" s="154" t="s">
        <v>232</v>
      </c>
    </row>
    <row r="43" spans="1:13" ht="55.5" customHeight="1" x14ac:dyDescent="0.3">
      <c r="A43" s="78" t="s">
        <v>21</v>
      </c>
      <c r="B43" s="16" t="s">
        <v>24</v>
      </c>
      <c r="C43" s="100"/>
      <c r="D43" s="193" t="s">
        <v>189</v>
      </c>
      <c r="E43" s="194" t="s">
        <v>192</v>
      </c>
      <c r="F43" s="37" t="s">
        <v>324</v>
      </c>
      <c r="G43" s="42" t="s">
        <v>33</v>
      </c>
      <c r="H43" s="90">
        <v>105</v>
      </c>
      <c r="I43" s="73"/>
      <c r="J43" s="46">
        <v>556</v>
      </c>
      <c r="K43" s="44">
        <v>497</v>
      </c>
      <c r="L43" s="47">
        <f t="shared" si="1"/>
        <v>0.10611510791366907</v>
      </c>
      <c r="M43" s="154" t="s">
        <v>232</v>
      </c>
    </row>
    <row r="44" spans="1:13" ht="55.5" customHeight="1" x14ac:dyDescent="0.3">
      <c r="A44" s="78" t="s">
        <v>21</v>
      </c>
      <c r="B44" s="16" t="s">
        <v>24</v>
      </c>
      <c r="C44" s="100"/>
      <c r="D44" s="172" t="s">
        <v>190</v>
      </c>
      <c r="E44" s="173" t="s">
        <v>193</v>
      </c>
      <c r="F44" s="37" t="s">
        <v>325</v>
      </c>
      <c r="G44" s="42" t="s">
        <v>33</v>
      </c>
      <c r="H44" s="90">
        <v>13</v>
      </c>
      <c r="I44" s="73"/>
      <c r="J44" s="46">
        <v>559</v>
      </c>
      <c r="K44" s="44">
        <v>452</v>
      </c>
      <c r="L44" s="47">
        <f t="shared" si="1"/>
        <v>0.19141323792486586</v>
      </c>
      <c r="M44" s="154" t="s">
        <v>232</v>
      </c>
    </row>
    <row r="45" spans="1:13" ht="55.5" customHeight="1" x14ac:dyDescent="0.3">
      <c r="A45" s="78" t="s">
        <v>21</v>
      </c>
      <c r="B45" s="16" t="s">
        <v>24</v>
      </c>
      <c r="C45" s="100"/>
      <c r="D45" s="172" t="s">
        <v>191</v>
      </c>
      <c r="E45" s="173" t="s">
        <v>194</v>
      </c>
      <c r="F45" s="37" t="s">
        <v>327</v>
      </c>
      <c r="G45" s="42" t="s">
        <v>33</v>
      </c>
      <c r="H45" s="90">
        <v>91</v>
      </c>
      <c r="I45" s="73"/>
      <c r="J45" s="46">
        <v>567</v>
      </c>
      <c r="K45" s="44">
        <v>471</v>
      </c>
      <c r="L45" s="47">
        <f t="shared" si="1"/>
        <v>0.1693121693121693</v>
      </c>
      <c r="M45" s="149" t="s">
        <v>218</v>
      </c>
    </row>
    <row r="46" spans="1:13" ht="55.5" customHeight="1" x14ac:dyDescent="0.3">
      <c r="A46" s="78" t="s">
        <v>21</v>
      </c>
      <c r="B46" s="16" t="s">
        <v>24</v>
      </c>
      <c r="C46" s="100"/>
      <c r="D46" s="172" t="s">
        <v>273</v>
      </c>
      <c r="E46" s="173" t="s">
        <v>274</v>
      </c>
      <c r="F46" s="37" t="s">
        <v>326</v>
      </c>
      <c r="G46" s="42" t="s">
        <v>33</v>
      </c>
      <c r="H46" s="90"/>
      <c r="I46" s="73"/>
      <c r="J46" s="46">
        <v>639</v>
      </c>
      <c r="K46" s="44">
        <v>554</v>
      </c>
      <c r="L46" s="47">
        <f t="shared" si="1"/>
        <v>0.13302034428794995</v>
      </c>
      <c r="M46" s="151" t="s">
        <v>218</v>
      </c>
    </row>
    <row r="47" spans="1:13" ht="55.5" customHeight="1" x14ac:dyDescent="0.3">
      <c r="A47" s="78" t="s">
        <v>21</v>
      </c>
      <c r="B47" s="16" t="s">
        <v>24</v>
      </c>
      <c r="C47" s="100"/>
      <c r="D47" s="172" t="s">
        <v>195</v>
      </c>
      <c r="E47" s="173" t="s">
        <v>198</v>
      </c>
      <c r="F47" s="37" t="s">
        <v>328</v>
      </c>
      <c r="G47" s="42" t="s">
        <v>33</v>
      </c>
      <c r="H47" s="90"/>
      <c r="I47" s="73"/>
      <c r="J47" s="46">
        <v>685</v>
      </c>
      <c r="K47" s="44">
        <v>571</v>
      </c>
      <c r="L47" s="47">
        <f t="shared" si="1"/>
        <v>0.16642335766423355</v>
      </c>
      <c r="M47" s="155" t="s">
        <v>232</v>
      </c>
    </row>
    <row r="48" spans="1:13" ht="55.5" customHeight="1" x14ac:dyDescent="0.3">
      <c r="A48" s="78" t="s">
        <v>21</v>
      </c>
      <c r="B48" s="16" t="s">
        <v>24</v>
      </c>
      <c r="C48" s="100"/>
      <c r="D48" s="172" t="s">
        <v>196</v>
      </c>
      <c r="E48" s="173" t="s">
        <v>199</v>
      </c>
      <c r="F48" s="37" t="s">
        <v>329</v>
      </c>
      <c r="G48" s="42" t="s">
        <v>33</v>
      </c>
      <c r="H48" s="90"/>
      <c r="I48" s="73"/>
      <c r="J48" s="46">
        <v>689</v>
      </c>
      <c r="K48" s="44">
        <v>571</v>
      </c>
      <c r="L48" s="47">
        <f t="shared" si="1"/>
        <v>0.1712626995645864</v>
      </c>
      <c r="M48" s="155" t="s">
        <v>232</v>
      </c>
    </row>
    <row r="49" spans="1:16" ht="55.5" customHeight="1" x14ac:dyDescent="0.3">
      <c r="A49" s="78" t="s">
        <v>21</v>
      </c>
      <c r="B49" s="16" t="s">
        <v>24</v>
      </c>
      <c r="C49" s="100"/>
      <c r="D49" s="172" t="s">
        <v>197</v>
      </c>
      <c r="E49" s="173" t="s">
        <v>200</v>
      </c>
      <c r="F49" s="37" t="s">
        <v>329</v>
      </c>
      <c r="G49" s="42" t="s">
        <v>33</v>
      </c>
      <c r="H49" s="90">
        <v>9</v>
      </c>
      <c r="I49" s="73"/>
      <c r="J49" s="46">
        <v>695</v>
      </c>
      <c r="K49" s="44">
        <v>566</v>
      </c>
      <c r="L49" s="47">
        <f t="shared" si="1"/>
        <v>0.18561151079136695</v>
      </c>
      <c r="M49" s="155" t="s">
        <v>232</v>
      </c>
    </row>
    <row r="50" spans="1:16" ht="57.75" customHeight="1" x14ac:dyDescent="0.3">
      <c r="A50" s="78" t="s">
        <v>21</v>
      </c>
      <c r="B50" s="16" t="s">
        <v>24</v>
      </c>
      <c r="C50" s="17"/>
      <c r="D50" s="193" t="s">
        <v>124</v>
      </c>
      <c r="E50" s="194" t="s">
        <v>125</v>
      </c>
      <c r="F50" s="37" t="s">
        <v>340</v>
      </c>
      <c r="G50" s="42" t="s">
        <v>35</v>
      </c>
      <c r="H50" s="90">
        <v>23</v>
      </c>
      <c r="I50" s="73"/>
      <c r="J50" s="46">
        <v>930</v>
      </c>
      <c r="K50" s="44">
        <v>857</v>
      </c>
      <c r="L50" s="47">
        <f t="shared" si="1"/>
        <v>7.8494623655913975E-2</v>
      </c>
      <c r="M50" s="68"/>
    </row>
    <row r="51" spans="1:16" ht="55.5" customHeight="1" x14ac:dyDescent="0.3">
      <c r="A51" s="78" t="s">
        <v>21</v>
      </c>
      <c r="B51" s="16" t="s">
        <v>24</v>
      </c>
      <c r="C51" s="26"/>
      <c r="D51" s="182" t="s">
        <v>126</v>
      </c>
      <c r="E51" s="175" t="s">
        <v>127</v>
      </c>
      <c r="F51" s="37" t="s">
        <v>379</v>
      </c>
      <c r="G51" s="42" t="s">
        <v>35</v>
      </c>
      <c r="H51" s="97">
        <v>35</v>
      </c>
      <c r="I51" s="75"/>
      <c r="J51" s="52">
        <v>1102</v>
      </c>
      <c r="K51" s="44">
        <v>1081</v>
      </c>
      <c r="L51" s="53">
        <f t="shared" si="1"/>
        <v>1.9056261343012748E-2</v>
      </c>
      <c r="M51" s="59"/>
    </row>
    <row r="52" spans="1:16" ht="55.5" customHeight="1" x14ac:dyDescent="0.3">
      <c r="A52" s="78" t="s">
        <v>21</v>
      </c>
      <c r="B52" s="16" t="s">
        <v>24</v>
      </c>
      <c r="C52" s="26"/>
      <c r="D52" s="182" t="s">
        <v>143</v>
      </c>
      <c r="E52" s="175" t="s">
        <v>144</v>
      </c>
      <c r="F52" s="37" t="s">
        <v>380</v>
      </c>
      <c r="G52" s="42" t="s">
        <v>35</v>
      </c>
      <c r="H52" s="97"/>
      <c r="I52" s="75"/>
      <c r="J52" s="52">
        <v>1874</v>
      </c>
      <c r="K52" s="44">
        <v>1839</v>
      </c>
      <c r="L52" s="53">
        <f t="shared" si="1"/>
        <v>1.8676627534685131E-2</v>
      </c>
      <c r="M52" s="149" t="s">
        <v>218</v>
      </c>
    </row>
    <row r="53" spans="1:16" ht="55.5" customHeight="1" thickBot="1" x14ac:dyDescent="0.35">
      <c r="A53" s="104" t="s">
        <v>21</v>
      </c>
      <c r="B53" s="16" t="s">
        <v>24</v>
      </c>
      <c r="C53" s="26"/>
      <c r="D53" s="182" t="s">
        <v>275</v>
      </c>
      <c r="E53" s="175" t="s">
        <v>276</v>
      </c>
      <c r="F53" s="37" t="s">
        <v>341</v>
      </c>
      <c r="G53" s="89" t="s">
        <v>35</v>
      </c>
      <c r="H53" s="97"/>
      <c r="I53" s="75"/>
      <c r="J53" s="52">
        <v>2036</v>
      </c>
      <c r="K53" s="126">
        <v>1998</v>
      </c>
      <c r="L53" s="55">
        <f t="shared" si="1"/>
        <v>1.8664047151277008E-2</v>
      </c>
      <c r="M53" s="157" t="s">
        <v>232</v>
      </c>
    </row>
    <row r="54" spans="1:16" ht="51.75" customHeight="1" x14ac:dyDescent="0.3">
      <c r="A54" s="85" t="s">
        <v>21</v>
      </c>
      <c r="B54" s="34" t="s">
        <v>175</v>
      </c>
      <c r="C54" s="35"/>
      <c r="D54" s="185" t="s">
        <v>65</v>
      </c>
      <c r="E54" s="186" t="s">
        <v>66</v>
      </c>
      <c r="F54" s="36" t="s">
        <v>330</v>
      </c>
      <c r="G54" s="71" t="s">
        <v>34</v>
      </c>
      <c r="H54" s="96" t="s">
        <v>165</v>
      </c>
      <c r="I54" s="72" t="s">
        <v>165</v>
      </c>
      <c r="J54" s="56">
        <v>293</v>
      </c>
      <c r="K54" s="127">
        <v>275</v>
      </c>
      <c r="L54" s="51">
        <f t="shared" si="1"/>
        <v>6.1433447098976135E-2</v>
      </c>
      <c r="M54" s="63"/>
    </row>
    <row r="55" spans="1:16" ht="51.75" customHeight="1" x14ac:dyDescent="0.3">
      <c r="A55" s="80" t="s">
        <v>21</v>
      </c>
      <c r="B55" s="24" t="s">
        <v>175</v>
      </c>
      <c r="C55" s="33"/>
      <c r="D55" s="171" t="s">
        <v>173</v>
      </c>
      <c r="E55" s="181" t="s">
        <v>174</v>
      </c>
      <c r="F55" s="25" t="s">
        <v>331</v>
      </c>
      <c r="G55" s="86" t="s">
        <v>34</v>
      </c>
      <c r="H55" s="93"/>
      <c r="I55" s="94"/>
      <c r="J55" s="50">
        <v>307</v>
      </c>
      <c r="K55" s="44">
        <v>289</v>
      </c>
      <c r="L55" s="51">
        <f t="shared" si="1"/>
        <v>5.8631921824104261E-2</v>
      </c>
      <c r="M55" s="152" t="s">
        <v>218</v>
      </c>
    </row>
    <row r="56" spans="1:16" ht="51.75" customHeight="1" x14ac:dyDescent="0.3">
      <c r="A56" s="78" t="s">
        <v>21</v>
      </c>
      <c r="B56" s="16" t="s">
        <v>175</v>
      </c>
      <c r="C56" s="17"/>
      <c r="D56" s="172" t="s">
        <v>166</v>
      </c>
      <c r="E56" s="173" t="s">
        <v>167</v>
      </c>
      <c r="F56" s="37" t="s">
        <v>332</v>
      </c>
      <c r="G56" s="42" t="s">
        <v>34</v>
      </c>
      <c r="H56" s="90"/>
      <c r="I56" s="94"/>
      <c r="J56" s="50">
        <v>333</v>
      </c>
      <c r="K56" s="44">
        <v>313</v>
      </c>
      <c r="L56" s="51">
        <f t="shared" si="1"/>
        <v>6.0060060060060039E-2</v>
      </c>
      <c r="M56" s="67"/>
    </row>
    <row r="57" spans="1:16" ht="51.75" customHeight="1" x14ac:dyDescent="0.3">
      <c r="A57" s="78" t="s">
        <v>21</v>
      </c>
      <c r="B57" s="16" t="s">
        <v>175</v>
      </c>
      <c r="C57" s="17"/>
      <c r="D57" s="172" t="s">
        <v>14</v>
      </c>
      <c r="E57" s="173" t="s">
        <v>54</v>
      </c>
      <c r="F57" s="37" t="s">
        <v>333</v>
      </c>
      <c r="G57" s="42" t="s">
        <v>34</v>
      </c>
      <c r="H57" s="90" t="s">
        <v>165</v>
      </c>
      <c r="I57" s="73" t="s">
        <v>165</v>
      </c>
      <c r="J57" s="46">
        <v>345</v>
      </c>
      <c r="K57" s="44">
        <v>315</v>
      </c>
      <c r="L57" s="47">
        <f t="shared" si="1"/>
        <v>8.6956521739130488E-2</v>
      </c>
      <c r="M57" s="59"/>
    </row>
    <row r="58" spans="1:16" ht="51.75" customHeight="1" x14ac:dyDescent="0.3">
      <c r="A58" s="78" t="s">
        <v>21</v>
      </c>
      <c r="B58" s="16" t="s">
        <v>175</v>
      </c>
      <c r="C58" s="17"/>
      <c r="D58" s="193" t="s">
        <v>13</v>
      </c>
      <c r="E58" s="194" t="s">
        <v>53</v>
      </c>
      <c r="F58" s="37" t="s">
        <v>334</v>
      </c>
      <c r="G58" s="42" t="s">
        <v>34</v>
      </c>
      <c r="H58" s="90">
        <v>4</v>
      </c>
      <c r="I58" s="73"/>
      <c r="J58" s="46">
        <v>349</v>
      </c>
      <c r="K58" s="44">
        <v>308</v>
      </c>
      <c r="L58" s="47">
        <f t="shared" si="1"/>
        <v>0.11747851002865328</v>
      </c>
      <c r="M58" s="59"/>
    </row>
    <row r="59" spans="1:16" ht="51.75" customHeight="1" x14ac:dyDescent="0.3">
      <c r="A59" s="78" t="s">
        <v>21</v>
      </c>
      <c r="B59" s="16" t="s">
        <v>175</v>
      </c>
      <c r="C59" s="17"/>
      <c r="D59" s="172" t="s">
        <v>12</v>
      </c>
      <c r="E59" s="173" t="s">
        <v>255</v>
      </c>
      <c r="F59" s="37" t="s">
        <v>335</v>
      </c>
      <c r="G59" s="42" t="s">
        <v>34</v>
      </c>
      <c r="H59" s="90" t="s">
        <v>165</v>
      </c>
      <c r="I59" s="73" t="s">
        <v>165</v>
      </c>
      <c r="J59" s="46">
        <v>346</v>
      </c>
      <c r="K59" s="44">
        <v>317</v>
      </c>
      <c r="L59" s="47">
        <f t="shared" si="1"/>
        <v>8.381502890173409E-2</v>
      </c>
      <c r="M59" s="59"/>
      <c r="N59"/>
    </row>
    <row r="60" spans="1:16" ht="51.75" customHeight="1" x14ac:dyDescent="0.3">
      <c r="A60" s="78" t="s">
        <v>21</v>
      </c>
      <c r="B60" s="16" t="s">
        <v>175</v>
      </c>
      <c r="C60" s="17"/>
      <c r="D60" s="172" t="s">
        <v>15</v>
      </c>
      <c r="E60" s="173" t="s">
        <v>55</v>
      </c>
      <c r="F60" s="37" t="s">
        <v>336</v>
      </c>
      <c r="G60" s="42" t="s">
        <v>34</v>
      </c>
      <c r="H60" s="90"/>
      <c r="I60" s="73"/>
      <c r="J60" s="46">
        <v>406</v>
      </c>
      <c r="K60" s="44">
        <v>375</v>
      </c>
      <c r="L60" s="47">
        <f t="shared" si="1"/>
        <v>7.6354679802955627E-2</v>
      </c>
      <c r="M60" s="59"/>
    </row>
    <row r="61" spans="1:16" ht="51.75" customHeight="1" thickBot="1" x14ac:dyDescent="0.35">
      <c r="A61" s="81" t="s">
        <v>21</v>
      </c>
      <c r="B61" s="29" t="s">
        <v>175</v>
      </c>
      <c r="C61" s="30"/>
      <c r="D61" s="183" t="s">
        <v>116</v>
      </c>
      <c r="E61" s="184" t="s">
        <v>119</v>
      </c>
      <c r="F61" s="32" t="s">
        <v>337</v>
      </c>
      <c r="G61" s="101" t="s">
        <v>172</v>
      </c>
      <c r="H61" s="95"/>
      <c r="I61" s="74"/>
      <c r="J61" s="54">
        <v>849</v>
      </c>
      <c r="K61" s="126">
        <v>810</v>
      </c>
      <c r="L61" s="55">
        <f t="shared" si="1"/>
        <v>4.5936395759717308E-2</v>
      </c>
      <c r="M61" s="62"/>
    </row>
    <row r="62" spans="1:16" ht="56.25" customHeight="1" x14ac:dyDescent="0.3">
      <c r="A62" s="83" t="s">
        <v>25</v>
      </c>
      <c r="B62" s="38" t="s">
        <v>26</v>
      </c>
      <c r="C62" s="26"/>
      <c r="D62" s="195" t="s">
        <v>202</v>
      </c>
      <c r="E62" s="196" t="s">
        <v>203</v>
      </c>
      <c r="F62" s="28" t="s">
        <v>384</v>
      </c>
      <c r="G62" s="102" t="s">
        <v>34</v>
      </c>
      <c r="H62" s="112">
        <v>513</v>
      </c>
      <c r="I62" s="113"/>
      <c r="J62" s="52">
        <v>550</v>
      </c>
      <c r="K62" s="127">
        <v>489</v>
      </c>
      <c r="L62" s="53">
        <f t="shared" si="1"/>
        <v>0.11090909090909096</v>
      </c>
      <c r="M62" s="68" t="s">
        <v>219</v>
      </c>
    </row>
    <row r="63" spans="1:16" ht="55.5" customHeight="1" x14ac:dyDescent="0.3">
      <c r="A63" s="83" t="s">
        <v>25</v>
      </c>
      <c r="B63" s="38" t="s">
        <v>26</v>
      </c>
      <c r="C63" s="26"/>
      <c r="D63" s="182" t="s">
        <v>150</v>
      </c>
      <c r="E63" s="175" t="s">
        <v>256</v>
      </c>
      <c r="F63" s="19" t="s">
        <v>381</v>
      </c>
      <c r="G63" s="89" t="s">
        <v>34</v>
      </c>
      <c r="H63" s="112" t="s">
        <v>165</v>
      </c>
      <c r="I63" s="113" t="s">
        <v>165</v>
      </c>
      <c r="J63" s="52">
        <v>598</v>
      </c>
      <c r="K63" s="44">
        <v>513</v>
      </c>
      <c r="L63" s="53">
        <f t="shared" si="1"/>
        <v>0.14214046822742477</v>
      </c>
      <c r="M63" s="68"/>
    </row>
    <row r="64" spans="1:16" s="12" customFormat="1" ht="55.5" customHeight="1" x14ac:dyDescent="0.3">
      <c r="A64" s="78" t="s">
        <v>25</v>
      </c>
      <c r="B64" s="16" t="s">
        <v>26</v>
      </c>
      <c r="C64" s="17"/>
      <c r="D64" s="193" t="s">
        <v>102</v>
      </c>
      <c r="E64" s="194" t="s">
        <v>212</v>
      </c>
      <c r="F64" s="19" t="s">
        <v>385</v>
      </c>
      <c r="G64" s="42" t="s">
        <v>33</v>
      </c>
      <c r="H64" s="114" t="s">
        <v>165</v>
      </c>
      <c r="I64" s="115" t="s">
        <v>165</v>
      </c>
      <c r="J64" s="46">
        <v>587</v>
      </c>
      <c r="K64" s="44">
        <v>515</v>
      </c>
      <c r="L64" s="47">
        <f t="shared" si="1"/>
        <v>0.12265758091993184</v>
      </c>
      <c r="M64" s="149" t="s">
        <v>225</v>
      </c>
      <c r="P64"/>
    </row>
    <row r="65" spans="1:14" s="12" customFormat="1" ht="55.5" customHeight="1" x14ac:dyDescent="0.25">
      <c r="A65" s="78" t="s">
        <v>25</v>
      </c>
      <c r="B65" s="16" t="s">
        <v>26</v>
      </c>
      <c r="C65" s="17"/>
      <c r="D65" s="172" t="s">
        <v>233</v>
      </c>
      <c r="E65" s="173" t="s">
        <v>234</v>
      </c>
      <c r="F65" s="19" t="s">
        <v>386</v>
      </c>
      <c r="G65" s="42" t="s">
        <v>33</v>
      </c>
      <c r="H65" s="114">
        <v>15</v>
      </c>
      <c r="I65" s="115"/>
      <c r="J65" s="46">
        <v>599</v>
      </c>
      <c r="K65" s="44">
        <v>549</v>
      </c>
      <c r="L65" s="47">
        <f t="shared" si="1"/>
        <v>8.347245409015025E-2</v>
      </c>
      <c r="M65" s="154" t="s">
        <v>232</v>
      </c>
    </row>
    <row r="66" spans="1:14" s="12" customFormat="1" ht="55.5" customHeight="1" x14ac:dyDescent="0.25">
      <c r="A66" s="78" t="s">
        <v>25</v>
      </c>
      <c r="B66" s="16" t="s">
        <v>25</v>
      </c>
      <c r="C66" s="17"/>
      <c r="D66" s="172" t="s">
        <v>105</v>
      </c>
      <c r="E66" s="173" t="s">
        <v>211</v>
      </c>
      <c r="F66" s="19" t="s">
        <v>387</v>
      </c>
      <c r="G66" s="42" t="s">
        <v>33</v>
      </c>
      <c r="H66" s="114">
        <v>26</v>
      </c>
      <c r="I66" s="115"/>
      <c r="J66" s="46">
        <v>613</v>
      </c>
      <c r="K66" s="44">
        <v>565</v>
      </c>
      <c r="L66" s="47">
        <f t="shared" si="1"/>
        <v>7.83034257748777E-2</v>
      </c>
      <c r="M66" s="149" t="s">
        <v>225</v>
      </c>
    </row>
    <row r="67" spans="1:14" s="12" customFormat="1" ht="55.5" customHeight="1" x14ac:dyDescent="0.25">
      <c r="A67" s="78" t="s">
        <v>25</v>
      </c>
      <c r="B67" s="16" t="s">
        <v>26</v>
      </c>
      <c r="C67" s="17"/>
      <c r="D67" s="193" t="s">
        <v>108</v>
      </c>
      <c r="E67" s="194" t="s">
        <v>210</v>
      </c>
      <c r="F67" s="19" t="s">
        <v>388</v>
      </c>
      <c r="G67" s="42" t="s">
        <v>33</v>
      </c>
      <c r="H67" s="114">
        <v>10</v>
      </c>
      <c r="I67" s="115"/>
      <c r="J67" s="46">
        <v>725</v>
      </c>
      <c r="K67" s="44">
        <v>639</v>
      </c>
      <c r="L67" s="47">
        <f t="shared" si="1"/>
        <v>0.11862068965517236</v>
      </c>
      <c r="M67" s="149" t="s">
        <v>225</v>
      </c>
    </row>
    <row r="68" spans="1:14" s="12" customFormat="1" ht="55.5" customHeight="1" x14ac:dyDescent="0.25">
      <c r="A68" s="78" t="s">
        <v>25</v>
      </c>
      <c r="B68" s="16" t="s">
        <v>26</v>
      </c>
      <c r="C68" s="17"/>
      <c r="D68" s="172" t="s">
        <v>235</v>
      </c>
      <c r="E68" s="173" t="s">
        <v>236</v>
      </c>
      <c r="F68" s="19" t="s">
        <v>389</v>
      </c>
      <c r="G68" s="42" t="s">
        <v>33</v>
      </c>
      <c r="H68" s="114"/>
      <c r="I68" s="115"/>
      <c r="J68" s="46">
        <v>755</v>
      </c>
      <c r="K68" s="44">
        <v>722</v>
      </c>
      <c r="L68" s="47">
        <f t="shared" ref="L68:L99" si="2">1-K68/J68</f>
        <v>4.3708609271523202E-2</v>
      </c>
      <c r="M68" s="154" t="s">
        <v>232</v>
      </c>
    </row>
    <row r="69" spans="1:14" s="12" customFormat="1" ht="55.5" customHeight="1" x14ac:dyDescent="0.3">
      <c r="A69" s="78" t="s">
        <v>25</v>
      </c>
      <c r="B69" s="16" t="s">
        <v>26</v>
      </c>
      <c r="C69" s="17"/>
      <c r="D69" s="172" t="s">
        <v>117</v>
      </c>
      <c r="E69" s="173" t="s">
        <v>213</v>
      </c>
      <c r="F69" s="19" t="s">
        <v>390</v>
      </c>
      <c r="G69" s="42" t="s">
        <v>118</v>
      </c>
      <c r="H69" s="114">
        <v>8</v>
      </c>
      <c r="I69" s="115"/>
      <c r="J69" s="46">
        <v>768</v>
      </c>
      <c r="K69" s="44">
        <v>675</v>
      </c>
      <c r="L69" s="47">
        <f t="shared" si="2"/>
        <v>0.12109375</v>
      </c>
      <c r="M69" s="149" t="s">
        <v>225</v>
      </c>
      <c r="N69"/>
    </row>
    <row r="70" spans="1:14" s="12" customFormat="1" ht="55.5" customHeight="1" x14ac:dyDescent="0.25">
      <c r="A70" s="78" t="s">
        <v>25</v>
      </c>
      <c r="B70" s="16" t="s">
        <v>26</v>
      </c>
      <c r="C70" s="17"/>
      <c r="D70" s="172" t="s">
        <v>109</v>
      </c>
      <c r="E70" s="173" t="s">
        <v>214</v>
      </c>
      <c r="F70" s="19" t="s">
        <v>391</v>
      </c>
      <c r="G70" s="42" t="s">
        <v>33</v>
      </c>
      <c r="H70" s="114">
        <v>14</v>
      </c>
      <c r="I70" s="115"/>
      <c r="J70" s="46">
        <v>801</v>
      </c>
      <c r="K70" s="44">
        <v>709</v>
      </c>
      <c r="L70" s="47">
        <f t="shared" si="2"/>
        <v>0.11485642946317098</v>
      </c>
      <c r="M70" s="149" t="s">
        <v>225</v>
      </c>
    </row>
    <row r="71" spans="1:14" s="12" customFormat="1" ht="55.5" customHeight="1" x14ac:dyDescent="0.25">
      <c r="A71" s="78" t="s">
        <v>25</v>
      </c>
      <c r="B71" s="16" t="s">
        <v>26</v>
      </c>
      <c r="C71" s="17"/>
      <c r="D71" s="172" t="s">
        <v>208</v>
      </c>
      <c r="E71" s="173" t="s">
        <v>209</v>
      </c>
      <c r="F71" s="19" t="s">
        <v>392</v>
      </c>
      <c r="G71" s="42" t="s">
        <v>33</v>
      </c>
      <c r="H71" s="114">
        <v>2</v>
      </c>
      <c r="I71" s="115"/>
      <c r="J71" s="46">
        <v>800</v>
      </c>
      <c r="K71" s="44">
        <v>766</v>
      </c>
      <c r="L71" s="47">
        <f t="shared" si="2"/>
        <v>4.2499999999999982E-2</v>
      </c>
      <c r="M71" s="59"/>
    </row>
    <row r="72" spans="1:14" s="12" customFormat="1" ht="55.5" customHeight="1" x14ac:dyDescent="0.25">
      <c r="A72" s="78" t="s">
        <v>25</v>
      </c>
      <c r="B72" s="16" t="s">
        <v>26</v>
      </c>
      <c r="C72" s="17"/>
      <c r="D72" s="172" t="s">
        <v>120</v>
      </c>
      <c r="E72" s="173" t="s">
        <v>215</v>
      </c>
      <c r="F72" s="19" t="s">
        <v>393</v>
      </c>
      <c r="G72" s="42" t="s">
        <v>33</v>
      </c>
      <c r="H72" s="114"/>
      <c r="I72" s="115"/>
      <c r="J72" s="46">
        <v>830</v>
      </c>
      <c r="K72" s="44">
        <v>735</v>
      </c>
      <c r="L72" s="47">
        <f t="shared" si="2"/>
        <v>0.11445783132530118</v>
      </c>
      <c r="M72" s="149" t="s">
        <v>225</v>
      </c>
    </row>
    <row r="73" spans="1:14" s="12" customFormat="1" ht="55.5" customHeight="1" x14ac:dyDescent="0.25">
      <c r="A73" s="78" t="s">
        <v>25</v>
      </c>
      <c r="B73" s="16" t="s">
        <v>26</v>
      </c>
      <c r="C73" s="17"/>
      <c r="D73" s="172" t="s">
        <v>230</v>
      </c>
      <c r="E73" s="173" t="s">
        <v>231</v>
      </c>
      <c r="F73" s="19" t="s">
        <v>394</v>
      </c>
      <c r="G73" s="42" t="s">
        <v>33</v>
      </c>
      <c r="H73" s="114">
        <v>5</v>
      </c>
      <c r="I73" s="115"/>
      <c r="J73" s="46">
        <v>860</v>
      </c>
      <c r="K73" s="44">
        <v>771</v>
      </c>
      <c r="L73" s="47">
        <f t="shared" si="2"/>
        <v>0.10348837209302331</v>
      </c>
      <c r="M73" s="154" t="s">
        <v>232</v>
      </c>
    </row>
    <row r="74" spans="1:14" s="12" customFormat="1" ht="55.5" customHeight="1" x14ac:dyDescent="0.25">
      <c r="A74" s="78" t="s">
        <v>25</v>
      </c>
      <c r="B74" s="16" t="s">
        <v>26</v>
      </c>
      <c r="C74" s="17"/>
      <c r="D74" s="172" t="s">
        <v>277</v>
      </c>
      <c r="E74" s="173" t="s">
        <v>287</v>
      </c>
      <c r="F74" s="19" t="s">
        <v>395</v>
      </c>
      <c r="G74" s="42" t="s">
        <v>33</v>
      </c>
      <c r="H74" s="114"/>
      <c r="I74" s="115"/>
      <c r="J74" s="46">
        <v>910</v>
      </c>
      <c r="K74" s="44">
        <v>808</v>
      </c>
      <c r="L74" s="47">
        <f t="shared" si="2"/>
        <v>0.11208791208791213</v>
      </c>
      <c r="M74" s="154" t="s">
        <v>232</v>
      </c>
    </row>
    <row r="75" spans="1:14" s="12" customFormat="1" ht="55.5" customHeight="1" x14ac:dyDescent="0.25">
      <c r="A75" s="78" t="s">
        <v>25</v>
      </c>
      <c r="B75" s="16" t="s">
        <v>26</v>
      </c>
      <c r="C75" s="17"/>
      <c r="D75" s="172" t="s">
        <v>246</v>
      </c>
      <c r="E75" s="173" t="s">
        <v>288</v>
      </c>
      <c r="F75" s="19" t="s">
        <v>396</v>
      </c>
      <c r="G75" s="42" t="s">
        <v>35</v>
      </c>
      <c r="H75" s="114" t="s">
        <v>165</v>
      </c>
      <c r="I75" s="115" t="s">
        <v>165</v>
      </c>
      <c r="J75" s="46"/>
      <c r="K75" s="44"/>
      <c r="L75" s="47" t="e">
        <f t="shared" si="2"/>
        <v>#DIV/0!</v>
      </c>
      <c r="M75" s="154" t="s">
        <v>232</v>
      </c>
    </row>
    <row r="76" spans="1:14" s="12" customFormat="1" ht="55.5" customHeight="1" x14ac:dyDescent="0.25">
      <c r="A76" s="78" t="s">
        <v>25</v>
      </c>
      <c r="B76" s="16" t="s">
        <v>26</v>
      </c>
      <c r="C76" s="17"/>
      <c r="D76" s="172" t="s">
        <v>134</v>
      </c>
      <c r="E76" s="173" t="s">
        <v>222</v>
      </c>
      <c r="F76" s="19" t="s">
        <v>396</v>
      </c>
      <c r="G76" s="42" t="s">
        <v>35</v>
      </c>
      <c r="H76" s="114"/>
      <c r="I76" s="115"/>
      <c r="J76" s="46">
        <v>1078</v>
      </c>
      <c r="K76" s="44">
        <v>945</v>
      </c>
      <c r="L76" s="47">
        <f t="shared" si="2"/>
        <v>0.12337662337662336</v>
      </c>
      <c r="M76" s="59"/>
    </row>
    <row r="77" spans="1:14" s="12" customFormat="1" ht="55.5" customHeight="1" x14ac:dyDescent="0.25">
      <c r="A77" s="78" t="s">
        <v>25</v>
      </c>
      <c r="B77" s="16" t="s">
        <v>26</v>
      </c>
      <c r="C77" s="17"/>
      <c r="D77" s="172" t="s">
        <v>247</v>
      </c>
      <c r="E77" s="173" t="s">
        <v>284</v>
      </c>
      <c r="F77" s="19" t="s">
        <v>397</v>
      </c>
      <c r="G77" s="42" t="s">
        <v>35</v>
      </c>
      <c r="H77" s="114" t="s">
        <v>165</v>
      </c>
      <c r="I77" s="115" t="s">
        <v>165</v>
      </c>
      <c r="J77" s="46"/>
      <c r="K77" s="44"/>
      <c r="L77" s="47" t="e">
        <f t="shared" si="2"/>
        <v>#DIV/0!</v>
      </c>
      <c r="M77" s="154" t="s">
        <v>232</v>
      </c>
    </row>
    <row r="78" spans="1:14" s="12" customFormat="1" ht="55.5" customHeight="1" x14ac:dyDescent="0.25">
      <c r="A78" s="78" t="s">
        <v>25</v>
      </c>
      <c r="B78" s="16" t="s">
        <v>26</v>
      </c>
      <c r="C78" s="17"/>
      <c r="D78" s="193" t="s">
        <v>135</v>
      </c>
      <c r="E78" s="194" t="s">
        <v>223</v>
      </c>
      <c r="F78" s="19" t="s">
        <v>398</v>
      </c>
      <c r="G78" s="42" t="s">
        <v>35</v>
      </c>
      <c r="H78" s="114">
        <v>9</v>
      </c>
      <c r="I78" s="115"/>
      <c r="J78" s="46">
        <v>1120</v>
      </c>
      <c r="K78" s="44">
        <v>975</v>
      </c>
      <c r="L78" s="47">
        <f t="shared" si="2"/>
        <v>0.1294642857142857</v>
      </c>
      <c r="M78" s="59"/>
    </row>
    <row r="79" spans="1:14" s="12" customFormat="1" ht="55.5" customHeight="1" x14ac:dyDescent="0.25">
      <c r="A79" s="83" t="s">
        <v>25</v>
      </c>
      <c r="B79" s="38" t="s">
        <v>26</v>
      </c>
      <c r="C79" s="26"/>
      <c r="D79" s="182" t="s">
        <v>130</v>
      </c>
      <c r="E79" s="175" t="s">
        <v>216</v>
      </c>
      <c r="F79" s="28" t="s">
        <v>399</v>
      </c>
      <c r="G79" s="89" t="s">
        <v>35</v>
      </c>
      <c r="H79" s="112"/>
      <c r="I79" s="113"/>
      <c r="J79" s="52">
        <v>1206</v>
      </c>
      <c r="K79" s="44">
        <v>1059</v>
      </c>
      <c r="L79" s="53">
        <f t="shared" si="2"/>
        <v>0.12189054726368154</v>
      </c>
      <c r="M79" s="68"/>
    </row>
    <row r="80" spans="1:14" s="12" customFormat="1" ht="55.5" customHeight="1" x14ac:dyDescent="0.25">
      <c r="A80" s="83" t="s">
        <v>25</v>
      </c>
      <c r="B80" s="38" t="s">
        <v>26</v>
      </c>
      <c r="C80" s="26"/>
      <c r="D80" s="182" t="s">
        <v>248</v>
      </c>
      <c r="E80" s="175" t="s">
        <v>285</v>
      </c>
      <c r="F80" s="28" t="s">
        <v>400</v>
      </c>
      <c r="G80" s="89" t="s">
        <v>35</v>
      </c>
      <c r="H80" s="112" t="s">
        <v>165</v>
      </c>
      <c r="I80" s="113" t="s">
        <v>165</v>
      </c>
      <c r="J80" s="52"/>
      <c r="K80" s="44"/>
      <c r="L80" s="53" t="e">
        <f t="shared" si="2"/>
        <v>#DIV/0!</v>
      </c>
      <c r="M80" s="155" t="s">
        <v>232</v>
      </c>
    </row>
    <row r="81" spans="1:13" s="12" customFormat="1" ht="55.5" customHeight="1" x14ac:dyDescent="0.25">
      <c r="A81" s="83" t="s">
        <v>25</v>
      </c>
      <c r="B81" s="38" t="s">
        <v>26</v>
      </c>
      <c r="C81" s="26"/>
      <c r="D81" s="182" t="s">
        <v>249</v>
      </c>
      <c r="E81" s="175" t="s">
        <v>286</v>
      </c>
      <c r="F81" s="28" t="s">
        <v>401</v>
      </c>
      <c r="G81" s="89" t="s">
        <v>35</v>
      </c>
      <c r="H81" s="112" t="s">
        <v>165</v>
      </c>
      <c r="I81" s="113" t="s">
        <v>165</v>
      </c>
      <c r="J81" s="52"/>
      <c r="K81" s="44"/>
      <c r="L81" s="53" t="e">
        <f t="shared" si="2"/>
        <v>#DIV/0!</v>
      </c>
      <c r="M81" s="155" t="s">
        <v>232</v>
      </c>
    </row>
    <row r="82" spans="1:13" s="12" customFormat="1" ht="55.5" customHeight="1" x14ac:dyDescent="0.25">
      <c r="A82" s="79" t="s">
        <v>25</v>
      </c>
      <c r="B82" s="20" t="s">
        <v>26</v>
      </c>
      <c r="C82" s="21"/>
      <c r="D82" s="179" t="s">
        <v>136</v>
      </c>
      <c r="E82" s="180" t="s">
        <v>224</v>
      </c>
      <c r="F82" s="22" t="s">
        <v>401</v>
      </c>
      <c r="G82" s="88" t="s">
        <v>35</v>
      </c>
      <c r="H82" s="116"/>
      <c r="I82" s="117"/>
      <c r="J82" s="48">
        <v>1251</v>
      </c>
      <c r="K82" s="142">
        <v>1099</v>
      </c>
      <c r="L82" s="49">
        <f t="shared" si="2"/>
        <v>0.12150279776179052</v>
      </c>
      <c r="M82" s="60"/>
    </row>
    <row r="83" spans="1:13" s="12" customFormat="1" ht="55.5" customHeight="1" x14ac:dyDescent="0.25">
      <c r="A83" s="98" t="s">
        <v>25</v>
      </c>
      <c r="B83" s="40" t="s">
        <v>176</v>
      </c>
      <c r="C83" s="43"/>
      <c r="D83" s="174" t="s">
        <v>149</v>
      </c>
      <c r="E83" s="178" t="s">
        <v>217</v>
      </c>
      <c r="F83" s="41" t="s">
        <v>382</v>
      </c>
      <c r="G83" s="99" t="s">
        <v>34</v>
      </c>
      <c r="H83" s="118"/>
      <c r="I83" s="119"/>
      <c r="J83" s="57">
        <v>837</v>
      </c>
      <c r="K83" s="129">
        <v>783</v>
      </c>
      <c r="L83" s="58">
        <f t="shared" si="2"/>
        <v>6.4516129032258118E-2</v>
      </c>
      <c r="M83" s="69"/>
    </row>
    <row r="84" spans="1:13" s="12" customFormat="1" ht="55.5" customHeight="1" x14ac:dyDescent="0.25">
      <c r="A84" s="83" t="s">
        <v>25</v>
      </c>
      <c r="B84" s="38" t="s">
        <v>176</v>
      </c>
      <c r="C84" s="26"/>
      <c r="D84" s="182" t="s">
        <v>131</v>
      </c>
      <c r="E84" s="175" t="s">
        <v>257</v>
      </c>
      <c r="F84" s="28" t="s">
        <v>383</v>
      </c>
      <c r="G84" s="89" t="s">
        <v>36</v>
      </c>
      <c r="H84" s="112"/>
      <c r="I84" s="113"/>
      <c r="J84" s="52">
        <v>1551</v>
      </c>
      <c r="K84" s="44">
        <v>1389</v>
      </c>
      <c r="L84" s="53">
        <f t="shared" si="2"/>
        <v>0.10444874274661509</v>
      </c>
      <c r="M84" s="68"/>
    </row>
    <row r="85" spans="1:13" s="12" customFormat="1" ht="55.5" customHeight="1" thickBot="1" x14ac:dyDescent="0.3">
      <c r="A85" s="81" t="s">
        <v>25</v>
      </c>
      <c r="B85" s="29" t="s">
        <v>176</v>
      </c>
      <c r="C85" s="30"/>
      <c r="D85" s="183" t="s">
        <v>250</v>
      </c>
      <c r="E85" s="184" t="s">
        <v>263</v>
      </c>
      <c r="F85" s="32" t="s">
        <v>383</v>
      </c>
      <c r="G85" s="39" t="s">
        <v>36</v>
      </c>
      <c r="H85" s="120"/>
      <c r="I85" s="121"/>
      <c r="J85" s="54">
        <v>1551</v>
      </c>
      <c r="K85" s="130">
        <v>1405</v>
      </c>
      <c r="L85" s="55">
        <f t="shared" si="2"/>
        <v>9.413281753707281E-2</v>
      </c>
      <c r="M85" s="158" t="s">
        <v>232</v>
      </c>
    </row>
    <row r="86" spans="1:13" ht="55.5" customHeight="1" x14ac:dyDescent="0.3">
      <c r="A86" s="80" t="s">
        <v>25</v>
      </c>
      <c r="B86" s="24" t="s">
        <v>28</v>
      </c>
      <c r="C86" s="153"/>
      <c r="D86" s="187" t="s">
        <v>151</v>
      </c>
      <c r="E86" s="178" t="s">
        <v>153</v>
      </c>
      <c r="F86" s="41" t="s">
        <v>355</v>
      </c>
      <c r="G86" s="86" t="s">
        <v>38</v>
      </c>
      <c r="H86" s="118" t="s">
        <v>165</v>
      </c>
      <c r="I86" s="119" t="s">
        <v>165</v>
      </c>
      <c r="J86" s="57">
        <v>695</v>
      </c>
      <c r="K86" s="129">
        <v>651</v>
      </c>
      <c r="L86" s="51">
        <f t="shared" si="2"/>
        <v>6.330935251798564E-2</v>
      </c>
      <c r="M86" s="69"/>
    </row>
    <row r="87" spans="1:13" ht="55.5" customHeight="1" x14ac:dyDescent="0.3">
      <c r="A87" s="78" t="s">
        <v>25</v>
      </c>
      <c r="B87" s="16" t="s">
        <v>28</v>
      </c>
      <c r="C87" s="27"/>
      <c r="D87" s="188" t="s">
        <v>152</v>
      </c>
      <c r="E87" s="175" t="s">
        <v>154</v>
      </c>
      <c r="F87" s="28" t="s">
        <v>356</v>
      </c>
      <c r="G87" s="42" t="s">
        <v>38</v>
      </c>
      <c r="H87" s="112">
        <v>14</v>
      </c>
      <c r="I87" s="113"/>
      <c r="J87" s="52">
        <v>743</v>
      </c>
      <c r="K87" s="44">
        <v>675</v>
      </c>
      <c r="L87" s="47">
        <f t="shared" si="2"/>
        <v>9.1520861372812901E-2</v>
      </c>
      <c r="M87" s="68"/>
    </row>
    <row r="88" spans="1:13" ht="55.5" customHeight="1" x14ac:dyDescent="0.3">
      <c r="A88" s="78" t="s">
        <v>25</v>
      </c>
      <c r="B88" s="16" t="s">
        <v>28</v>
      </c>
      <c r="C88" s="27"/>
      <c r="D88" s="201" t="s">
        <v>139</v>
      </c>
      <c r="E88" s="196" t="s">
        <v>140</v>
      </c>
      <c r="F88" s="28" t="s">
        <v>357</v>
      </c>
      <c r="G88" s="42" t="s">
        <v>38</v>
      </c>
      <c r="H88" s="112">
        <v>4</v>
      </c>
      <c r="I88" s="113"/>
      <c r="J88" s="52">
        <v>923</v>
      </c>
      <c r="K88" s="44">
        <v>863</v>
      </c>
      <c r="L88" s="53">
        <f t="shared" si="2"/>
        <v>6.5005417118093156E-2</v>
      </c>
      <c r="M88" s="68"/>
    </row>
    <row r="89" spans="1:13" ht="55.5" customHeight="1" x14ac:dyDescent="0.3">
      <c r="A89" s="78" t="s">
        <v>25</v>
      </c>
      <c r="B89" s="16" t="s">
        <v>28</v>
      </c>
      <c r="C89" s="27"/>
      <c r="D89" s="201" t="s">
        <v>132</v>
      </c>
      <c r="E89" s="196" t="s">
        <v>133</v>
      </c>
      <c r="F89" s="28" t="s">
        <v>358</v>
      </c>
      <c r="G89" s="42" t="s">
        <v>38</v>
      </c>
      <c r="H89" s="112">
        <v>2</v>
      </c>
      <c r="I89" s="113"/>
      <c r="J89" s="52">
        <v>1241</v>
      </c>
      <c r="K89" s="44">
        <v>1213</v>
      </c>
      <c r="L89" s="53">
        <f t="shared" si="2"/>
        <v>2.2562449637389181E-2</v>
      </c>
      <c r="M89" s="68"/>
    </row>
    <row r="90" spans="1:13" ht="55.5" customHeight="1" thickBot="1" x14ac:dyDescent="0.35">
      <c r="A90" s="81" t="s">
        <v>25</v>
      </c>
      <c r="B90" s="29" t="s">
        <v>28</v>
      </c>
      <c r="C90" s="31"/>
      <c r="D90" s="189" t="s">
        <v>169</v>
      </c>
      <c r="E90" s="184" t="s">
        <v>170</v>
      </c>
      <c r="F90" s="32" t="s">
        <v>359</v>
      </c>
      <c r="G90" s="42" t="s">
        <v>38</v>
      </c>
      <c r="H90" s="120"/>
      <c r="I90" s="121"/>
      <c r="J90" s="54">
        <v>1303</v>
      </c>
      <c r="K90" s="126">
        <v>1274</v>
      </c>
      <c r="L90" s="55">
        <f t="shared" si="2"/>
        <v>2.2256331542593988E-2</v>
      </c>
      <c r="M90" s="62"/>
    </row>
    <row r="91" spans="1:13" ht="55.5" customHeight="1" x14ac:dyDescent="0.3">
      <c r="A91" s="23" t="s">
        <v>25</v>
      </c>
      <c r="B91" s="24" t="s">
        <v>27</v>
      </c>
      <c r="C91" s="17"/>
      <c r="D91" s="172" t="s">
        <v>168</v>
      </c>
      <c r="E91" s="175" t="s">
        <v>171</v>
      </c>
      <c r="F91" s="28" t="s">
        <v>365</v>
      </c>
      <c r="G91" s="71" t="s">
        <v>33</v>
      </c>
      <c r="H91" s="112" t="s">
        <v>165</v>
      </c>
      <c r="I91" s="115" t="s">
        <v>165</v>
      </c>
      <c r="J91" s="52">
        <v>529</v>
      </c>
      <c r="K91" s="127">
        <v>454</v>
      </c>
      <c r="L91" s="53">
        <f t="shared" si="2"/>
        <v>0.14177693761814747</v>
      </c>
      <c r="M91" s="68"/>
    </row>
    <row r="92" spans="1:13" ht="55.5" customHeight="1" x14ac:dyDescent="0.3">
      <c r="A92" s="80" t="s">
        <v>25</v>
      </c>
      <c r="B92" s="24" t="s">
        <v>27</v>
      </c>
      <c r="C92" s="17"/>
      <c r="D92" s="193" t="s">
        <v>155</v>
      </c>
      <c r="E92" s="194" t="s">
        <v>156</v>
      </c>
      <c r="F92" s="19" t="s">
        <v>366</v>
      </c>
      <c r="G92" s="42" t="s">
        <v>33</v>
      </c>
      <c r="H92" s="114">
        <v>48</v>
      </c>
      <c r="I92" s="115"/>
      <c r="J92" s="46">
        <v>559</v>
      </c>
      <c r="K92" s="44">
        <v>484</v>
      </c>
      <c r="L92" s="47">
        <f t="shared" si="2"/>
        <v>0.13416815742397137</v>
      </c>
      <c r="M92" s="59"/>
    </row>
    <row r="93" spans="1:13" ht="55.5" customHeight="1" x14ac:dyDescent="0.3">
      <c r="A93" s="80" t="s">
        <v>25</v>
      </c>
      <c r="B93" s="24" t="s">
        <v>27</v>
      </c>
      <c r="C93" s="17"/>
      <c r="D93" s="172" t="s">
        <v>129</v>
      </c>
      <c r="E93" s="173" t="s">
        <v>128</v>
      </c>
      <c r="F93" s="19" t="s">
        <v>367</v>
      </c>
      <c r="G93" s="42" t="s">
        <v>33</v>
      </c>
      <c r="H93" s="114">
        <v>1</v>
      </c>
      <c r="I93" s="115"/>
      <c r="J93" s="46">
        <v>628</v>
      </c>
      <c r="K93" s="44">
        <v>506</v>
      </c>
      <c r="L93" s="47">
        <f t="shared" si="2"/>
        <v>0.19426751592356684</v>
      </c>
      <c r="M93" s="59"/>
    </row>
    <row r="94" spans="1:13" ht="55.5" customHeight="1" x14ac:dyDescent="0.3">
      <c r="A94" s="80" t="s">
        <v>25</v>
      </c>
      <c r="B94" s="24" t="s">
        <v>27</v>
      </c>
      <c r="C94" s="17"/>
      <c r="D94" s="172" t="s">
        <v>157</v>
      </c>
      <c r="E94" s="173" t="s">
        <v>158</v>
      </c>
      <c r="F94" s="19" t="s">
        <v>368</v>
      </c>
      <c r="G94" s="42" t="s">
        <v>33</v>
      </c>
      <c r="H94" s="114" t="s">
        <v>165</v>
      </c>
      <c r="I94" s="115" t="s">
        <v>165</v>
      </c>
      <c r="J94" s="46">
        <v>639</v>
      </c>
      <c r="K94" s="44">
        <v>639</v>
      </c>
      <c r="L94" s="47">
        <f t="shared" si="2"/>
        <v>0</v>
      </c>
      <c r="M94" s="149" t="s">
        <v>225</v>
      </c>
    </row>
    <row r="95" spans="1:13" ht="55.5" customHeight="1" x14ac:dyDescent="0.3">
      <c r="A95" s="80" t="s">
        <v>25</v>
      </c>
      <c r="B95" s="24" t="s">
        <v>27</v>
      </c>
      <c r="C95" s="17"/>
      <c r="D95" s="172" t="s">
        <v>179</v>
      </c>
      <c r="E95" s="173" t="s">
        <v>180</v>
      </c>
      <c r="F95" s="19" t="s">
        <v>364</v>
      </c>
      <c r="G95" s="42" t="s">
        <v>33</v>
      </c>
      <c r="H95" s="114">
        <v>15</v>
      </c>
      <c r="I95" s="115"/>
      <c r="J95" s="46">
        <v>645</v>
      </c>
      <c r="K95" s="44">
        <v>579</v>
      </c>
      <c r="L95" s="47">
        <f t="shared" si="2"/>
        <v>0.10232558139534886</v>
      </c>
      <c r="M95" s="149" t="s">
        <v>225</v>
      </c>
    </row>
    <row r="96" spans="1:13" ht="55.5" customHeight="1" x14ac:dyDescent="0.3">
      <c r="A96" s="80" t="s">
        <v>25</v>
      </c>
      <c r="B96" s="24" t="s">
        <v>27</v>
      </c>
      <c r="C96" s="17"/>
      <c r="D96" s="193" t="s">
        <v>181</v>
      </c>
      <c r="E96" s="194" t="s">
        <v>182</v>
      </c>
      <c r="F96" s="19" t="s">
        <v>342</v>
      </c>
      <c r="G96" s="42" t="s">
        <v>33</v>
      </c>
      <c r="H96" s="114"/>
      <c r="I96" s="115"/>
      <c r="J96" s="46">
        <v>710</v>
      </c>
      <c r="K96" s="44">
        <v>666</v>
      </c>
      <c r="L96" s="47">
        <f t="shared" si="2"/>
        <v>6.1971830985915521E-2</v>
      </c>
      <c r="M96" s="59"/>
    </row>
    <row r="97" spans="1:13" ht="55.5" customHeight="1" x14ac:dyDescent="0.3">
      <c r="A97" s="80" t="s">
        <v>25</v>
      </c>
      <c r="B97" s="24" t="s">
        <v>27</v>
      </c>
      <c r="C97" s="17"/>
      <c r="D97" s="172" t="s">
        <v>278</v>
      </c>
      <c r="E97" s="173" t="s">
        <v>279</v>
      </c>
      <c r="F97" s="19" t="s">
        <v>343</v>
      </c>
      <c r="G97" s="42" t="s">
        <v>33</v>
      </c>
      <c r="H97" s="114"/>
      <c r="I97" s="115"/>
      <c r="J97" s="46">
        <v>715</v>
      </c>
      <c r="K97" s="44">
        <v>572</v>
      </c>
      <c r="L97" s="47">
        <f t="shared" si="2"/>
        <v>0.19999999999999996</v>
      </c>
      <c r="M97" s="154" t="s">
        <v>232</v>
      </c>
    </row>
    <row r="98" spans="1:13" ht="55.5" customHeight="1" x14ac:dyDescent="0.3">
      <c r="A98" s="80" t="s">
        <v>25</v>
      </c>
      <c r="B98" s="24" t="s">
        <v>27</v>
      </c>
      <c r="C98" s="17"/>
      <c r="D98" s="172" t="s">
        <v>114</v>
      </c>
      <c r="E98" s="173" t="s">
        <v>115</v>
      </c>
      <c r="F98" s="19" t="s">
        <v>369</v>
      </c>
      <c r="G98" s="42" t="s">
        <v>33</v>
      </c>
      <c r="H98" s="114" t="s">
        <v>165</v>
      </c>
      <c r="I98" s="115" t="s">
        <v>165</v>
      </c>
      <c r="J98" s="46">
        <v>753</v>
      </c>
      <c r="K98" s="44">
        <v>679</v>
      </c>
      <c r="L98" s="47">
        <f t="shared" si="2"/>
        <v>9.8273572377158058E-2</v>
      </c>
      <c r="M98" s="59"/>
    </row>
    <row r="99" spans="1:13" ht="55.5" customHeight="1" x14ac:dyDescent="0.3">
      <c r="A99" s="80" t="s">
        <v>25</v>
      </c>
      <c r="B99" s="24" t="s">
        <v>27</v>
      </c>
      <c r="C99" s="17"/>
      <c r="D99" s="172" t="s">
        <v>228</v>
      </c>
      <c r="E99" s="173" t="s">
        <v>229</v>
      </c>
      <c r="F99" s="19" t="s">
        <v>370</v>
      </c>
      <c r="G99" s="42" t="s">
        <v>33</v>
      </c>
      <c r="H99" s="114">
        <v>3</v>
      </c>
      <c r="I99" s="115"/>
      <c r="J99" s="46">
        <v>790</v>
      </c>
      <c r="K99" s="44">
        <v>711</v>
      </c>
      <c r="L99" s="47">
        <f t="shared" si="2"/>
        <v>9.9999999999999978E-2</v>
      </c>
      <c r="M99" s="155" t="s">
        <v>232</v>
      </c>
    </row>
    <row r="100" spans="1:13" ht="55.5" customHeight="1" x14ac:dyDescent="0.3">
      <c r="A100" s="80" t="s">
        <v>25</v>
      </c>
      <c r="B100" s="24" t="s">
        <v>27</v>
      </c>
      <c r="C100" s="17"/>
      <c r="D100" s="193" t="s">
        <v>110</v>
      </c>
      <c r="E100" s="194" t="s">
        <v>111</v>
      </c>
      <c r="F100" s="19" t="s">
        <v>371</v>
      </c>
      <c r="G100" s="42" t="s">
        <v>33</v>
      </c>
      <c r="H100" s="114">
        <v>9</v>
      </c>
      <c r="I100" s="115"/>
      <c r="J100" s="46">
        <v>854</v>
      </c>
      <c r="K100" s="44">
        <v>767</v>
      </c>
      <c r="L100" s="47">
        <f t="shared" ref="L100:L125" si="3">1-K100/J100</f>
        <v>0.10187353629976581</v>
      </c>
      <c r="M100" s="59"/>
    </row>
    <row r="101" spans="1:13" ht="55.5" customHeight="1" x14ac:dyDescent="0.3">
      <c r="A101" s="80" t="s">
        <v>25</v>
      </c>
      <c r="B101" s="24" t="s">
        <v>27</v>
      </c>
      <c r="C101" s="17"/>
      <c r="D101" s="172" t="s">
        <v>112</v>
      </c>
      <c r="E101" s="173" t="s">
        <v>113</v>
      </c>
      <c r="F101" s="19" t="s">
        <v>372</v>
      </c>
      <c r="G101" s="42" t="s">
        <v>33</v>
      </c>
      <c r="H101" s="114">
        <v>10</v>
      </c>
      <c r="I101" s="115"/>
      <c r="J101" s="46">
        <v>880</v>
      </c>
      <c r="K101" s="44">
        <v>769</v>
      </c>
      <c r="L101" s="47">
        <f t="shared" si="3"/>
        <v>0.1261363636363636</v>
      </c>
      <c r="M101" s="149" t="s">
        <v>225</v>
      </c>
    </row>
    <row r="102" spans="1:13" ht="55.5" customHeight="1" x14ac:dyDescent="0.3">
      <c r="A102" s="79" t="s">
        <v>25</v>
      </c>
      <c r="B102" s="20" t="s">
        <v>27</v>
      </c>
      <c r="C102" s="22"/>
      <c r="D102" s="190" t="s">
        <v>106</v>
      </c>
      <c r="E102" s="180" t="s">
        <v>107</v>
      </c>
      <c r="F102" s="22" t="s">
        <v>373</v>
      </c>
      <c r="G102" s="88" t="s">
        <v>35</v>
      </c>
      <c r="H102" s="116">
        <v>4</v>
      </c>
      <c r="I102" s="117"/>
      <c r="J102" s="48">
        <v>1284</v>
      </c>
      <c r="K102" s="126">
        <v>1255</v>
      </c>
      <c r="L102" s="49">
        <f t="shared" si="3"/>
        <v>2.2585669781931439E-2</v>
      </c>
      <c r="M102" s="60"/>
    </row>
    <row r="103" spans="1:13" ht="55.5" customHeight="1" x14ac:dyDescent="0.3">
      <c r="A103" s="80" t="s">
        <v>25</v>
      </c>
      <c r="B103" s="24" t="s">
        <v>94</v>
      </c>
      <c r="C103" s="33"/>
      <c r="D103" s="199" t="s">
        <v>159</v>
      </c>
      <c r="E103" s="200" t="s">
        <v>160</v>
      </c>
      <c r="F103" s="25" t="s">
        <v>376</v>
      </c>
      <c r="G103" s="86" t="s">
        <v>33</v>
      </c>
      <c r="H103" s="122">
        <v>64</v>
      </c>
      <c r="I103" s="123"/>
      <c r="J103" s="50">
        <v>509</v>
      </c>
      <c r="K103" s="128">
        <v>437</v>
      </c>
      <c r="L103" s="51">
        <f t="shared" si="3"/>
        <v>0.14145383104125742</v>
      </c>
      <c r="M103" s="67"/>
    </row>
    <row r="104" spans="1:13" ht="55.5" customHeight="1" x14ac:dyDescent="0.3">
      <c r="A104" s="80" t="s">
        <v>25</v>
      </c>
      <c r="B104" s="24" t="s">
        <v>94</v>
      </c>
      <c r="C104" s="33"/>
      <c r="D104" s="171" t="s">
        <v>161</v>
      </c>
      <c r="E104" s="181" t="s">
        <v>162</v>
      </c>
      <c r="F104" s="25" t="s">
        <v>377</v>
      </c>
      <c r="G104" s="86" t="s">
        <v>33</v>
      </c>
      <c r="H104" s="122">
        <v>97</v>
      </c>
      <c r="I104" s="123"/>
      <c r="J104" s="50">
        <v>666</v>
      </c>
      <c r="K104" s="44">
        <v>623</v>
      </c>
      <c r="L104" s="51">
        <f t="shared" si="3"/>
        <v>6.4564564564564608E-2</v>
      </c>
      <c r="M104" s="67"/>
    </row>
    <row r="105" spans="1:13" ht="55.5" customHeight="1" x14ac:dyDescent="0.3">
      <c r="A105" s="80" t="s">
        <v>25</v>
      </c>
      <c r="B105" s="24" t="s">
        <v>94</v>
      </c>
      <c r="C105" s="33"/>
      <c r="D105" s="171" t="s">
        <v>145</v>
      </c>
      <c r="E105" s="181" t="s">
        <v>146</v>
      </c>
      <c r="F105" s="25" t="s">
        <v>375</v>
      </c>
      <c r="G105" s="86" t="s">
        <v>35</v>
      </c>
      <c r="H105" s="122">
        <v>171</v>
      </c>
      <c r="I105" s="123"/>
      <c r="J105" s="50">
        <v>891</v>
      </c>
      <c r="K105" s="44">
        <v>791</v>
      </c>
      <c r="L105" s="51">
        <f t="shared" si="3"/>
        <v>0.11223344556677894</v>
      </c>
      <c r="M105" s="67"/>
    </row>
    <row r="106" spans="1:13" ht="55.5" customHeight="1" thickBot="1" x14ac:dyDescent="0.35">
      <c r="A106" s="81" t="s">
        <v>25</v>
      </c>
      <c r="B106" s="29" t="s">
        <v>94</v>
      </c>
      <c r="C106" s="30"/>
      <c r="D106" s="183" t="s">
        <v>206</v>
      </c>
      <c r="E106" s="184" t="s">
        <v>207</v>
      </c>
      <c r="F106" s="32" t="s">
        <v>374</v>
      </c>
      <c r="G106" s="39" t="s">
        <v>35</v>
      </c>
      <c r="H106" s="120"/>
      <c r="I106" s="121"/>
      <c r="J106" s="54">
        <v>1034</v>
      </c>
      <c r="K106" s="126">
        <v>1023</v>
      </c>
      <c r="L106" s="55">
        <f t="shared" si="3"/>
        <v>1.0638297872340385E-2</v>
      </c>
      <c r="M106" s="62"/>
    </row>
    <row r="107" spans="1:13" ht="63" customHeight="1" x14ac:dyDescent="0.3">
      <c r="A107" s="80" t="s">
        <v>25</v>
      </c>
      <c r="B107" s="24" t="s">
        <v>29</v>
      </c>
      <c r="C107" s="33"/>
      <c r="D107" s="171" t="s">
        <v>16</v>
      </c>
      <c r="E107" s="181" t="s">
        <v>56</v>
      </c>
      <c r="F107" s="25" t="s">
        <v>344</v>
      </c>
      <c r="G107" s="86" t="s">
        <v>33</v>
      </c>
      <c r="H107" s="122" t="s">
        <v>165</v>
      </c>
      <c r="I107" s="113" t="s">
        <v>165</v>
      </c>
      <c r="J107" s="52">
        <v>695</v>
      </c>
      <c r="K107" s="127">
        <v>549</v>
      </c>
      <c r="L107" s="53">
        <f t="shared" si="3"/>
        <v>0.21007194244604321</v>
      </c>
      <c r="M107" s="67"/>
    </row>
    <row r="108" spans="1:13" ht="63" customHeight="1" x14ac:dyDescent="0.3">
      <c r="A108" s="78" t="s">
        <v>25</v>
      </c>
      <c r="B108" s="16" t="s">
        <v>29</v>
      </c>
      <c r="C108" s="17"/>
      <c r="D108" s="172" t="s">
        <v>17</v>
      </c>
      <c r="E108" s="173" t="s">
        <v>57</v>
      </c>
      <c r="F108" s="19" t="s">
        <v>402</v>
      </c>
      <c r="G108" s="42" t="s">
        <v>33</v>
      </c>
      <c r="H108" s="114">
        <v>126</v>
      </c>
      <c r="I108" s="113"/>
      <c r="J108" s="52">
        <v>823</v>
      </c>
      <c r="K108" s="44">
        <v>655</v>
      </c>
      <c r="L108" s="53">
        <f t="shared" si="3"/>
        <v>0.20413122721749699</v>
      </c>
      <c r="M108" s="59" t="s">
        <v>220</v>
      </c>
    </row>
    <row r="109" spans="1:13" ht="63" customHeight="1" x14ac:dyDescent="0.3">
      <c r="A109" s="78" t="s">
        <v>25</v>
      </c>
      <c r="B109" s="16" t="s">
        <v>29</v>
      </c>
      <c r="C109" s="17"/>
      <c r="D109" s="193" t="s">
        <v>39</v>
      </c>
      <c r="E109" s="194" t="s">
        <v>58</v>
      </c>
      <c r="F109" s="19" t="s">
        <v>360</v>
      </c>
      <c r="G109" s="42" t="s">
        <v>33</v>
      </c>
      <c r="H109" s="114">
        <v>22</v>
      </c>
      <c r="I109" s="113"/>
      <c r="J109" s="52">
        <v>919</v>
      </c>
      <c r="K109" s="44">
        <v>870</v>
      </c>
      <c r="L109" s="53">
        <f t="shared" si="3"/>
        <v>5.3318824809575616E-2</v>
      </c>
      <c r="M109" s="59"/>
    </row>
    <row r="110" spans="1:13" ht="63" customHeight="1" x14ac:dyDescent="0.3">
      <c r="A110" s="78" t="s">
        <v>25</v>
      </c>
      <c r="B110" s="16" t="s">
        <v>29</v>
      </c>
      <c r="C110" s="17"/>
      <c r="D110" s="193" t="s">
        <v>18</v>
      </c>
      <c r="E110" s="194" t="s">
        <v>258</v>
      </c>
      <c r="F110" s="19" t="s">
        <v>345</v>
      </c>
      <c r="G110" s="42" t="s">
        <v>33</v>
      </c>
      <c r="H110" s="114">
        <v>10</v>
      </c>
      <c r="I110" s="113"/>
      <c r="J110" s="52">
        <v>946</v>
      </c>
      <c r="K110" s="44">
        <v>822</v>
      </c>
      <c r="L110" s="53">
        <f t="shared" si="3"/>
        <v>0.13107822410147996</v>
      </c>
      <c r="M110" s="59"/>
    </row>
    <row r="111" spans="1:13" ht="63" customHeight="1" x14ac:dyDescent="0.3">
      <c r="A111" s="78" t="s">
        <v>25</v>
      </c>
      <c r="B111" s="16" t="s">
        <v>29</v>
      </c>
      <c r="C111" s="17"/>
      <c r="D111" s="193" t="s">
        <v>19</v>
      </c>
      <c r="E111" s="194" t="s">
        <v>59</v>
      </c>
      <c r="F111" s="19" t="s">
        <v>361</v>
      </c>
      <c r="G111" s="42" t="s">
        <v>33</v>
      </c>
      <c r="H111" s="114">
        <v>97</v>
      </c>
      <c r="I111" s="113"/>
      <c r="J111" s="52">
        <v>1089</v>
      </c>
      <c r="K111" s="44">
        <v>990</v>
      </c>
      <c r="L111" s="53">
        <f t="shared" si="3"/>
        <v>9.0909090909090939E-2</v>
      </c>
      <c r="M111" s="59"/>
    </row>
    <row r="112" spans="1:13" ht="63" customHeight="1" x14ac:dyDescent="0.3">
      <c r="A112" s="78" t="s">
        <v>25</v>
      </c>
      <c r="B112" s="16" t="s">
        <v>29</v>
      </c>
      <c r="C112" s="17"/>
      <c r="D112" s="172" t="s">
        <v>98</v>
      </c>
      <c r="E112" s="173" t="s">
        <v>99</v>
      </c>
      <c r="F112" s="19" t="s">
        <v>362</v>
      </c>
      <c r="G112" s="42" t="s">
        <v>33</v>
      </c>
      <c r="H112" s="114">
        <v>6</v>
      </c>
      <c r="I112" s="113"/>
      <c r="J112" s="52">
        <v>1098</v>
      </c>
      <c r="K112" s="44">
        <v>977</v>
      </c>
      <c r="L112" s="53">
        <f t="shared" si="3"/>
        <v>0.11020036429872493</v>
      </c>
      <c r="M112" s="59"/>
    </row>
    <row r="113" spans="1:13" ht="63" customHeight="1" x14ac:dyDescent="0.3">
      <c r="A113" s="78" t="s">
        <v>25</v>
      </c>
      <c r="B113" s="16" t="s">
        <v>29</v>
      </c>
      <c r="C113" s="17"/>
      <c r="D113" s="172" t="s">
        <v>103</v>
      </c>
      <c r="E113" s="173" t="s">
        <v>259</v>
      </c>
      <c r="F113" s="19" t="s">
        <v>363</v>
      </c>
      <c r="G113" s="42" t="s">
        <v>33</v>
      </c>
      <c r="H113" s="114">
        <v>33</v>
      </c>
      <c r="I113" s="113"/>
      <c r="J113" s="52">
        <v>1318</v>
      </c>
      <c r="K113" s="44">
        <v>1198</v>
      </c>
      <c r="L113" s="53">
        <f t="shared" si="3"/>
        <v>9.1047040971168447E-2</v>
      </c>
      <c r="M113" s="59"/>
    </row>
    <row r="114" spans="1:13" ht="63" customHeight="1" x14ac:dyDescent="0.3">
      <c r="A114" s="78" t="s">
        <v>25</v>
      </c>
      <c r="B114" s="16" t="s">
        <v>29</v>
      </c>
      <c r="C114" s="17"/>
      <c r="D114" s="172" t="s">
        <v>90</v>
      </c>
      <c r="E114" s="173" t="s">
        <v>91</v>
      </c>
      <c r="F114" s="19" t="s">
        <v>403</v>
      </c>
      <c r="G114" s="42" t="s">
        <v>33</v>
      </c>
      <c r="H114" s="114">
        <v>8</v>
      </c>
      <c r="I114" s="113"/>
      <c r="J114" s="52">
        <v>1324</v>
      </c>
      <c r="K114" s="44">
        <v>1281</v>
      </c>
      <c r="L114" s="53">
        <f t="shared" si="3"/>
        <v>3.2477341389728132E-2</v>
      </c>
      <c r="M114" s="59"/>
    </row>
    <row r="115" spans="1:13" ht="63" customHeight="1" x14ac:dyDescent="0.3">
      <c r="A115" s="78" t="s">
        <v>25</v>
      </c>
      <c r="B115" s="16" t="s">
        <v>29</v>
      </c>
      <c r="C115" s="17"/>
      <c r="D115" s="172" t="s">
        <v>95</v>
      </c>
      <c r="E115" s="173" t="s">
        <v>96</v>
      </c>
      <c r="F115" s="19" t="s">
        <v>404</v>
      </c>
      <c r="G115" s="42" t="s">
        <v>33</v>
      </c>
      <c r="H115" s="114">
        <v>9</v>
      </c>
      <c r="I115" s="113"/>
      <c r="J115" s="52">
        <v>1353</v>
      </c>
      <c r="K115" s="44">
        <v>1310</v>
      </c>
      <c r="L115" s="53">
        <f t="shared" si="3"/>
        <v>3.1781226903178084E-2</v>
      </c>
      <c r="M115" s="59"/>
    </row>
    <row r="116" spans="1:13" ht="63" customHeight="1" x14ac:dyDescent="0.3">
      <c r="A116" s="78" t="s">
        <v>25</v>
      </c>
      <c r="B116" s="16" t="s">
        <v>29</v>
      </c>
      <c r="C116" s="17"/>
      <c r="D116" s="172" t="s">
        <v>92</v>
      </c>
      <c r="E116" s="173" t="s">
        <v>93</v>
      </c>
      <c r="F116" s="19" t="s">
        <v>346</v>
      </c>
      <c r="G116" s="42" t="s">
        <v>33</v>
      </c>
      <c r="H116" s="114">
        <v>30</v>
      </c>
      <c r="I116" s="113"/>
      <c r="J116" s="52">
        <v>1408</v>
      </c>
      <c r="K116" s="44">
        <v>1279</v>
      </c>
      <c r="L116" s="53">
        <f t="shared" si="3"/>
        <v>9.1619318181818232E-2</v>
      </c>
      <c r="M116" s="59"/>
    </row>
    <row r="117" spans="1:13" ht="63" customHeight="1" x14ac:dyDescent="0.3">
      <c r="A117" s="78" t="s">
        <v>25</v>
      </c>
      <c r="B117" s="16" t="s">
        <v>29</v>
      </c>
      <c r="C117" s="17"/>
      <c r="D117" s="172" t="s">
        <v>101</v>
      </c>
      <c r="E117" s="173" t="s">
        <v>260</v>
      </c>
      <c r="F117" s="19" t="s">
        <v>347</v>
      </c>
      <c r="G117" s="42" t="s">
        <v>33</v>
      </c>
      <c r="H117" s="114">
        <v>30</v>
      </c>
      <c r="I117" s="113"/>
      <c r="J117" s="52">
        <v>1444</v>
      </c>
      <c r="K117" s="44">
        <v>1397</v>
      </c>
      <c r="L117" s="53">
        <f t="shared" si="3"/>
        <v>3.2548476454293596E-2</v>
      </c>
      <c r="M117" s="59"/>
    </row>
    <row r="118" spans="1:13" ht="63" customHeight="1" x14ac:dyDescent="0.3">
      <c r="A118" s="79" t="s">
        <v>25</v>
      </c>
      <c r="B118" s="20" t="s">
        <v>29</v>
      </c>
      <c r="C118" s="21"/>
      <c r="D118" s="179" t="s">
        <v>86</v>
      </c>
      <c r="E118" s="180" t="s">
        <v>261</v>
      </c>
      <c r="F118" s="22" t="s">
        <v>348</v>
      </c>
      <c r="G118" s="105" t="s">
        <v>34</v>
      </c>
      <c r="H118" s="116">
        <v>2</v>
      </c>
      <c r="I118" s="124"/>
      <c r="J118" s="48">
        <v>2010</v>
      </c>
      <c r="K118" s="126">
        <v>1766</v>
      </c>
      <c r="L118" s="49">
        <f t="shared" si="3"/>
        <v>0.1213930348258706</v>
      </c>
      <c r="M118" s="60"/>
    </row>
    <row r="119" spans="1:13" ht="63" customHeight="1" thickBot="1" x14ac:dyDescent="0.35">
      <c r="A119" s="98" t="s">
        <v>25</v>
      </c>
      <c r="B119" s="40" t="s">
        <v>121</v>
      </c>
      <c r="C119" s="43"/>
      <c r="D119" s="174" t="s">
        <v>89</v>
      </c>
      <c r="E119" s="178" t="s">
        <v>104</v>
      </c>
      <c r="F119" s="41" t="s">
        <v>349</v>
      </c>
      <c r="G119" s="99" t="s">
        <v>35</v>
      </c>
      <c r="H119" s="118">
        <v>11</v>
      </c>
      <c r="I119" s="119"/>
      <c r="J119" s="57">
        <v>1316</v>
      </c>
      <c r="K119" s="159">
        <v>1118</v>
      </c>
      <c r="L119" s="58">
        <f t="shared" si="3"/>
        <v>0.15045592705167177</v>
      </c>
      <c r="M119" s="69"/>
    </row>
    <row r="120" spans="1:13" ht="63" customHeight="1" thickBot="1" x14ac:dyDescent="0.35">
      <c r="A120" s="160" t="s">
        <v>25</v>
      </c>
      <c r="B120" s="161" t="s">
        <v>121</v>
      </c>
      <c r="C120" s="162"/>
      <c r="D120" s="191" t="s">
        <v>138</v>
      </c>
      <c r="E120" s="192" t="s">
        <v>252</v>
      </c>
      <c r="F120" s="163" t="s">
        <v>350</v>
      </c>
      <c r="G120" s="164" t="s">
        <v>35</v>
      </c>
      <c r="H120" s="165"/>
      <c r="I120" s="166"/>
      <c r="J120" s="167">
        <v>1800</v>
      </c>
      <c r="K120" s="168">
        <v>1742</v>
      </c>
      <c r="L120" s="169">
        <f t="shared" si="3"/>
        <v>3.2222222222222263E-2</v>
      </c>
      <c r="M120" s="170"/>
    </row>
    <row r="121" spans="1:13" ht="47.25" customHeight="1" x14ac:dyDescent="0.3">
      <c r="A121" s="80" t="s">
        <v>76</v>
      </c>
      <c r="B121" s="24" t="s">
        <v>77</v>
      </c>
      <c r="C121" s="33"/>
      <c r="D121" s="171" t="s">
        <v>78</v>
      </c>
      <c r="E121" s="181" t="s">
        <v>79</v>
      </c>
      <c r="F121" s="25" t="s">
        <v>351</v>
      </c>
      <c r="G121" s="86" t="s">
        <v>34</v>
      </c>
      <c r="H121" s="122"/>
      <c r="I121" s="119"/>
      <c r="J121" s="57">
        <v>430</v>
      </c>
      <c r="K121" s="129">
        <v>395</v>
      </c>
      <c r="L121" s="58">
        <f t="shared" si="3"/>
        <v>8.1395348837209336E-2</v>
      </c>
      <c r="M121" s="67"/>
    </row>
    <row r="122" spans="1:13" ht="47.25" customHeight="1" x14ac:dyDescent="0.3">
      <c r="A122" s="78" t="s">
        <v>76</v>
      </c>
      <c r="B122" s="16" t="s">
        <v>77</v>
      </c>
      <c r="C122" s="17"/>
      <c r="D122" s="172" t="s">
        <v>80</v>
      </c>
      <c r="E122" s="173" t="s">
        <v>81</v>
      </c>
      <c r="F122" s="19" t="s">
        <v>352</v>
      </c>
      <c r="G122" s="42" t="s">
        <v>34</v>
      </c>
      <c r="H122" s="114"/>
      <c r="I122" s="113"/>
      <c r="J122" s="52">
        <v>735</v>
      </c>
      <c r="K122" s="44">
        <v>675</v>
      </c>
      <c r="L122" s="84">
        <f t="shared" si="3"/>
        <v>8.1632653061224469E-2</v>
      </c>
      <c r="M122" s="59"/>
    </row>
    <row r="123" spans="1:13" ht="47.25" customHeight="1" x14ac:dyDescent="0.3">
      <c r="A123" s="78" t="s">
        <v>76</v>
      </c>
      <c r="B123" s="16" t="s">
        <v>77</v>
      </c>
      <c r="C123" s="17"/>
      <c r="D123" s="172" t="s">
        <v>82</v>
      </c>
      <c r="E123" s="173" t="s">
        <v>83</v>
      </c>
      <c r="F123" s="19" t="s">
        <v>352</v>
      </c>
      <c r="G123" s="42" t="s">
        <v>34</v>
      </c>
      <c r="H123" s="114">
        <v>50</v>
      </c>
      <c r="I123" s="113"/>
      <c r="J123" s="52">
        <v>1099</v>
      </c>
      <c r="K123" s="44">
        <v>999</v>
      </c>
      <c r="L123" s="53">
        <f t="shared" si="3"/>
        <v>9.0991810737033663E-2</v>
      </c>
      <c r="M123" s="149" t="s">
        <v>218</v>
      </c>
    </row>
    <row r="124" spans="1:13" ht="47.25" customHeight="1" x14ac:dyDescent="0.3">
      <c r="A124" s="78" t="s">
        <v>76</v>
      </c>
      <c r="B124" s="16" t="s">
        <v>77</v>
      </c>
      <c r="C124" s="17"/>
      <c r="D124" s="172" t="s">
        <v>74</v>
      </c>
      <c r="E124" s="173" t="s">
        <v>75</v>
      </c>
      <c r="F124" s="19" t="s">
        <v>353</v>
      </c>
      <c r="G124" s="42" t="s">
        <v>34</v>
      </c>
      <c r="H124" s="114">
        <v>10</v>
      </c>
      <c r="I124" s="113"/>
      <c r="J124" s="52">
        <v>680</v>
      </c>
      <c r="K124" s="44">
        <v>589</v>
      </c>
      <c r="L124" s="53">
        <f t="shared" si="3"/>
        <v>0.13382352941176467</v>
      </c>
      <c r="M124" s="149" t="s">
        <v>218</v>
      </c>
    </row>
    <row r="125" spans="1:13" ht="50.25" customHeight="1" thickBot="1" x14ac:dyDescent="0.35">
      <c r="A125" s="81" t="s">
        <v>76</v>
      </c>
      <c r="B125" s="29" t="s">
        <v>77</v>
      </c>
      <c r="C125" s="30"/>
      <c r="D125" s="183" t="s">
        <v>163</v>
      </c>
      <c r="E125" s="184" t="s">
        <v>164</v>
      </c>
      <c r="F125" s="32" t="s">
        <v>354</v>
      </c>
      <c r="G125" s="39" t="s">
        <v>34</v>
      </c>
      <c r="H125" s="120" t="s">
        <v>165</v>
      </c>
      <c r="I125" s="121" t="s">
        <v>165</v>
      </c>
      <c r="J125" s="54">
        <v>1015</v>
      </c>
      <c r="K125" s="130">
        <v>925</v>
      </c>
      <c r="L125" s="55">
        <f t="shared" si="3"/>
        <v>8.8669950738916259E-2</v>
      </c>
      <c r="M125" s="150" t="s">
        <v>218</v>
      </c>
    </row>
    <row r="126" spans="1:13" ht="15" customHeight="1" x14ac:dyDescent="0.3">
      <c r="B126" s="77"/>
      <c r="C126" s="77"/>
      <c r="D126" s="77"/>
      <c r="E126" s="77"/>
      <c r="H126" s="3" t="s">
        <v>165</v>
      </c>
    </row>
    <row r="127" spans="1:13" ht="15" customHeight="1" x14ac:dyDescent="0.3">
      <c r="B127" s="77"/>
      <c r="C127" s="77"/>
      <c r="D127" s="77"/>
      <c r="E127" s="77"/>
      <c r="H127" s="3" t="s">
        <v>165</v>
      </c>
    </row>
    <row r="128" spans="1:13" ht="15" customHeight="1" x14ac:dyDescent="0.3">
      <c r="B128" s="77"/>
      <c r="C128" s="77"/>
      <c r="D128" s="77"/>
      <c r="E128" s="77"/>
      <c r="H128" s="3" t="s">
        <v>165</v>
      </c>
    </row>
    <row r="129" spans="2:8" ht="15" customHeight="1" x14ac:dyDescent="0.3">
      <c r="B129" s="77"/>
      <c r="C129" s="77"/>
      <c r="D129" s="77"/>
      <c r="E129" s="77"/>
      <c r="H129" s="3" t="s">
        <v>165</v>
      </c>
    </row>
    <row r="130" spans="2:8" ht="15" customHeight="1" x14ac:dyDescent="0.3">
      <c r="B130" s="77"/>
      <c r="C130" s="77"/>
      <c r="D130" s="77"/>
      <c r="E130" s="77"/>
      <c r="H130" s="3" t="s">
        <v>165</v>
      </c>
    </row>
    <row r="131" spans="2:8" ht="15" customHeight="1" x14ac:dyDescent="0.3">
      <c r="B131" s="77"/>
      <c r="C131" s="77"/>
      <c r="D131" s="77"/>
      <c r="E131" s="77"/>
      <c r="H131" s="3" t="s">
        <v>165</v>
      </c>
    </row>
    <row r="132" spans="2:8" ht="15" customHeight="1" x14ac:dyDescent="0.3">
      <c r="B132" s="77"/>
      <c r="C132" s="77"/>
      <c r="D132" s="77"/>
      <c r="E132" s="77"/>
      <c r="H132" s="3" t="s">
        <v>165</v>
      </c>
    </row>
    <row r="133" spans="2:8" ht="15" customHeight="1" x14ac:dyDescent="0.3">
      <c r="B133" s="77"/>
      <c r="C133" s="77"/>
      <c r="D133" s="77"/>
      <c r="E133" s="77"/>
      <c r="H133" s="3" t="s">
        <v>165</v>
      </c>
    </row>
    <row r="134" spans="2:8" ht="15" customHeight="1" x14ac:dyDescent="0.3">
      <c r="B134" s="77"/>
      <c r="C134" s="77"/>
      <c r="D134" s="77"/>
      <c r="E134" s="77"/>
      <c r="H134" s="3" t="s">
        <v>165</v>
      </c>
    </row>
    <row r="135" spans="2:8" ht="15" customHeight="1" x14ac:dyDescent="0.3">
      <c r="B135" s="77"/>
      <c r="C135" s="77"/>
      <c r="D135" s="77"/>
      <c r="E135" s="77"/>
      <c r="H135" s="3" t="s">
        <v>165</v>
      </c>
    </row>
    <row r="136" spans="2:8" ht="15" customHeight="1" x14ac:dyDescent="0.3">
      <c r="B136" s="77"/>
      <c r="C136" s="77"/>
      <c r="D136" s="77"/>
      <c r="E136" s="77"/>
      <c r="H136" s="3" t="s">
        <v>165</v>
      </c>
    </row>
    <row r="137" spans="2:8" ht="15" customHeight="1" x14ac:dyDescent="0.3">
      <c r="B137" s="77"/>
      <c r="C137" s="77"/>
      <c r="D137" s="77"/>
      <c r="E137" s="77"/>
      <c r="H137" s="3" t="s">
        <v>165</v>
      </c>
    </row>
    <row r="138" spans="2:8" ht="15" customHeight="1" x14ac:dyDescent="0.3">
      <c r="B138" s="77"/>
      <c r="C138" s="77"/>
      <c r="D138" s="77"/>
      <c r="E138" s="77"/>
      <c r="H138" s="3" t="s">
        <v>165</v>
      </c>
    </row>
    <row r="139" spans="2:8" ht="15" customHeight="1" x14ac:dyDescent="0.3">
      <c r="B139" s="77"/>
      <c r="C139" s="77"/>
      <c r="D139" s="77"/>
      <c r="E139" s="77"/>
      <c r="H139" s="3" t="s">
        <v>165</v>
      </c>
    </row>
    <row r="140" spans="2:8" ht="15" customHeight="1" x14ac:dyDescent="0.3">
      <c r="B140" s="77"/>
      <c r="C140" s="77"/>
      <c r="D140" s="77"/>
      <c r="E140" s="77"/>
      <c r="H140" s="3" t="s">
        <v>165</v>
      </c>
    </row>
    <row r="141" spans="2:8" ht="15" customHeight="1" x14ac:dyDescent="0.3">
      <c r="B141" s="77"/>
      <c r="C141" s="77"/>
      <c r="D141" s="77"/>
      <c r="E141" s="77"/>
      <c r="H141" s="3" t="s">
        <v>165</v>
      </c>
    </row>
    <row r="142" spans="2:8" ht="15" customHeight="1" x14ac:dyDescent="0.3">
      <c r="B142" s="77"/>
      <c r="C142" s="77"/>
      <c r="D142" s="77"/>
      <c r="E142" s="77"/>
      <c r="H142" s="3" t="s">
        <v>165</v>
      </c>
    </row>
    <row r="143" spans="2:8" ht="15" customHeight="1" x14ac:dyDescent="0.3">
      <c r="B143" s="77"/>
      <c r="C143" s="77"/>
      <c r="D143" s="77"/>
      <c r="E143" s="77"/>
      <c r="H143" s="3" t="s">
        <v>165</v>
      </c>
    </row>
    <row r="144" spans="2:8" ht="15" customHeight="1" x14ac:dyDescent="0.3">
      <c r="B144" s="77"/>
      <c r="C144" s="77"/>
      <c r="D144" s="77"/>
      <c r="E144" s="77"/>
      <c r="H144" s="3" t="s">
        <v>165</v>
      </c>
    </row>
    <row r="145" spans="2:13" ht="15" customHeight="1" x14ac:dyDescent="0.3">
      <c r="B145" s="77"/>
      <c r="C145" s="77"/>
      <c r="D145" s="77"/>
      <c r="E145" s="77"/>
      <c r="H145" s="3" t="s">
        <v>165</v>
      </c>
    </row>
    <row r="146" spans="2:13" ht="15" customHeight="1" x14ac:dyDescent="0.3">
      <c r="B146" s="77"/>
      <c r="C146" s="77"/>
      <c r="D146" s="77"/>
      <c r="E146" s="77"/>
      <c r="H146" s="3" t="s">
        <v>165</v>
      </c>
    </row>
    <row r="147" spans="2:13" ht="15" customHeight="1" x14ac:dyDescent="0.3">
      <c r="B147" s="77"/>
      <c r="C147" s="77"/>
      <c r="D147" s="77"/>
      <c r="E147" s="77"/>
      <c r="F147" s="108"/>
      <c r="G147" s="3" t="s">
        <v>165</v>
      </c>
      <c r="H147" s="3" t="s">
        <v>165</v>
      </c>
      <c r="I147" s="4"/>
      <c r="K147" s="64"/>
      <c r="L147" s="15"/>
      <c r="M147" s="5"/>
    </row>
    <row r="148" spans="2:13" ht="15" customHeight="1" x14ac:dyDescent="0.3">
      <c r="B148" s="77"/>
      <c r="C148" s="77"/>
      <c r="D148" s="77"/>
      <c r="E148" s="77"/>
      <c r="F148" s="108"/>
      <c r="G148" s="3" t="s">
        <v>165</v>
      </c>
      <c r="H148" s="3" t="s">
        <v>165</v>
      </c>
      <c r="I148" s="4"/>
      <c r="K148" s="64"/>
      <c r="L148" s="15"/>
      <c r="M148" s="5"/>
    </row>
    <row r="149" spans="2:13" ht="15" customHeight="1" x14ac:dyDescent="0.3">
      <c r="B149" s="77"/>
      <c r="C149" s="77"/>
      <c r="D149" s="77"/>
      <c r="E149" s="77"/>
      <c r="F149" s="108"/>
      <c r="G149" s="3" t="s">
        <v>165</v>
      </c>
      <c r="H149" s="3" t="s">
        <v>165</v>
      </c>
      <c r="I149" s="4"/>
      <c r="K149" s="64"/>
      <c r="L149" s="15"/>
      <c r="M149" s="5"/>
    </row>
    <row r="150" spans="2:13" ht="15" customHeight="1" x14ac:dyDescent="0.3">
      <c r="B150" s="77"/>
      <c r="C150" s="77"/>
      <c r="D150" s="77"/>
      <c r="E150" s="77"/>
      <c r="F150" s="108"/>
      <c r="G150" s="3" t="s">
        <v>165</v>
      </c>
      <c r="H150" s="3" t="s">
        <v>165</v>
      </c>
      <c r="I150" s="4" t="s">
        <v>165</v>
      </c>
      <c r="K150" s="125"/>
      <c r="L150" s="15"/>
      <c r="M150" s="5"/>
    </row>
    <row r="151" spans="2:13" ht="15" customHeight="1" x14ac:dyDescent="0.3">
      <c r="B151" s="103"/>
      <c r="E151" s="13"/>
      <c r="F151" s="108"/>
      <c r="G151" s="3" t="s">
        <v>165</v>
      </c>
      <c r="H151" s="3" t="s">
        <v>165</v>
      </c>
      <c r="I151" s="4" t="s">
        <v>165</v>
      </c>
      <c r="K151" s="125"/>
      <c r="L151" s="15"/>
      <c r="M151" s="5"/>
    </row>
    <row r="152" spans="2:13" x14ac:dyDescent="0.3">
      <c r="E152" s="107"/>
      <c r="F152" s="108"/>
      <c r="G152" s="3"/>
      <c r="I152" s="4"/>
      <c r="K152" s="64"/>
      <c r="L152" s="15"/>
      <c r="M152" s="5"/>
    </row>
    <row r="153" spans="2:13" x14ac:dyDescent="0.3">
      <c r="E153" s="107"/>
      <c r="F153" s="108"/>
      <c r="G153" s="3"/>
      <c r="I153" s="4"/>
      <c r="K153" s="64"/>
      <c r="L153" s="15"/>
      <c r="M153" s="5"/>
    </row>
    <row r="154" spans="2:13" x14ac:dyDescent="0.3">
      <c r="E154" s="107"/>
      <c r="F154" s="108"/>
      <c r="G154" s="3"/>
      <c r="I154" s="4"/>
      <c r="K154" s="64"/>
      <c r="L154" s="15"/>
      <c r="M154" s="5"/>
    </row>
    <row r="155" spans="2:13" x14ac:dyDescent="0.3">
      <c r="E155" s="107"/>
      <c r="F155" s="108"/>
      <c r="G155" s="3"/>
      <c r="I155" s="4"/>
      <c r="K155" s="64"/>
      <c r="L155" s="15"/>
      <c r="M155" s="5"/>
    </row>
    <row r="156" spans="2:13" x14ac:dyDescent="0.3">
      <c r="E156" s="107"/>
      <c r="F156" s="108"/>
      <c r="G156" s="3"/>
      <c r="I156" s="4"/>
      <c r="K156" s="64"/>
      <c r="L156" s="15"/>
      <c r="M156" s="5"/>
    </row>
    <row r="157" spans="2:13" x14ac:dyDescent="0.3">
      <c r="E157" s="107"/>
      <c r="F157" s="108"/>
      <c r="G157" s="3"/>
      <c r="I157" s="4"/>
      <c r="K157" s="64"/>
      <c r="L157" s="15"/>
      <c r="M157" s="5"/>
    </row>
    <row r="158" spans="2:13" x14ac:dyDescent="0.3">
      <c r="E158" s="107"/>
      <c r="F158" s="108"/>
      <c r="G158" s="3"/>
      <c r="I158" s="4"/>
      <c r="K158" s="64"/>
      <c r="L158" s="15"/>
      <c r="M158" s="5"/>
    </row>
    <row r="159" spans="2:13" x14ac:dyDescent="0.3">
      <c r="E159" s="107"/>
      <c r="F159" s="108"/>
      <c r="G159" s="3"/>
      <c r="I159" s="4"/>
      <c r="K159" s="64"/>
      <c r="L159" s="15"/>
      <c r="M159" s="5"/>
    </row>
    <row r="160" spans="2:13" x14ac:dyDescent="0.3">
      <c r="E160" s="107"/>
      <c r="F160" s="108"/>
      <c r="G160" s="3"/>
      <c r="I160" s="4"/>
      <c r="K160" s="64"/>
      <c r="L160" s="15"/>
      <c r="M160" s="5"/>
    </row>
    <row r="161" spans="5:13" x14ac:dyDescent="0.3">
      <c r="E161" s="107"/>
      <c r="F161" s="108"/>
      <c r="G161" s="3"/>
      <c r="I161" s="4"/>
      <c r="K161" s="64"/>
      <c r="L161" s="15"/>
      <c r="M161" s="5"/>
    </row>
    <row r="162" spans="5:13" x14ac:dyDescent="0.3">
      <c r="E162" s="107"/>
      <c r="F162" s="108"/>
      <c r="G162" s="3"/>
      <c r="I162" s="4"/>
      <c r="K162" s="64"/>
      <c r="L162" s="15"/>
      <c r="M162" s="5"/>
    </row>
    <row r="163" spans="5:13" x14ac:dyDescent="0.3">
      <c r="E163" s="107"/>
      <c r="F163" s="108"/>
      <c r="G163" s="3"/>
      <c r="I163" s="4"/>
      <c r="K163" s="64"/>
      <c r="L163" s="15"/>
      <c r="M163" s="5"/>
    </row>
    <row r="164" spans="5:13" x14ac:dyDescent="0.3">
      <c r="E164" s="107"/>
      <c r="F164" s="108"/>
      <c r="G164" s="3"/>
      <c r="I164" s="4"/>
      <c r="K164" s="64"/>
      <c r="L164" s="15"/>
      <c r="M164" s="5"/>
    </row>
    <row r="165" spans="5:13" x14ac:dyDescent="0.3">
      <c r="E165" s="107"/>
      <c r="F165" s="108"/>
      <c r="G165" s="3"/>
      <c r="I165" s="4"/>
      <c r="K165" s="64"/>
      <c r="L165" s="15"/>
      <c r="M165" s="5"/>
    </row>
    <row r="166" spans="5:13" x14ac:dyDescent="0.3">
      <c r="E166" s="107"/>
      <c r="F166" s="108"/>
      <c r="G166" s="3"/>
      <c r="I166" s="4"/>
      <c r="K166" s="64"/>
      <c r="L166" s="15"/>
      <c r="M166" s="5"/>
    </row>
    <row r="167" spans="5:13" x14ac:dyDescent="0.3">
      <c r="E167" s="107"/>
      <c r="F167" s="108"/>
      <c r="G167" s="3"/>
      <c r="I167" s="4"/>
      <c r="K167" s="64"/>
      <c r="L167" s="15"/>
      <c r="M167" s="5"/>
    </row>
    <row r="168" spans="5:13" x14ac:dyDescent="0.3">
      <c r="E168" s="107"/>
      <c r="F168" s="108"/>
      <c r="G168" s="3"/>
      <c r="I168" s="4"/>
      <c r="K168" s="64"/>
      <c r="L168" s="15"/>
      <c r="M168" s="5"/>
    </row>
    <row r="169" spans="5:13" x14ac:dyDescent="0.3">
      <c r="E169" s="107"/>
      <c r="F169" s="108"/>
      <c r="G169" s="3"/>
      <c r="I169" s="4"/>
      <c r="K169" s="64"/>
      <c r="L169" s="15"/>
      <c r="M169" s="5"/>
    </row>
    <row r="170" spans="5:13" x14ac:dyDescent="0.3">
      <c r="E170" s="107"/>
      <c r="F170" s="108"/>
      <c r="G170" s="3"/>
      <c r="I170" s="4"/>
      <c r="K170" s="64"/>
      <c r="L170" s="15"/>
      <c r="M170" s="5"/>
    </row>
    <row r="171" spans="5:13" x14ac:dyDescent="0.3">
      <c r="E171" s="107"/>
      <c r="F171" s="108"/>
      <c r="G171" s="3"/>
      <c r="I171" s="4"/>
      <c r="K171" s="64"/>
      <c r="L171" s="15"/>
      <c r="M171" s="5"/>
    </row>
    <row r="172" spans="5:13" x14ac:dyDescent="0.3">
      <c r="E172" s="107"/>
      <c r="F172" s="108"/>
      <c r="G172" s="3"/>
      <c r="I172" s="4"/>
      <c r="K172" s="64"/>
      <c r="L172" s="15"/>
      <c r="M172" s="5"/>
    </row>
    <row r="173" spans="5:13" x14ac:dyDescent="0.3">
      <c r="E173" s="107"/>
      <c r="F173" s="108"/>
      <c r="G173" s="3"/>
      <c r="I173" s="4"/>
      <c r="K173" s="64"/>
      <c r="L173" s="15"/>
      <c r="M173" s="5"/>
    </row>
    <row r="174" spans="5:13" x14ac:dyDescent="0.3">
      <c r="E174" s="107"/>
      <c r="F174" s="108"/>
      <c r="G174" s="3"/>
      <c r="I174" s="4"/>
      <c r="K174" s="64"/>
      <c r="L174" s="15"/>
      <c r="M174" s="5"/>
    </row>
    <row r="175" spans="5:13" x14ac:dyDescent="0.3">
      <c r="E175" s="107"/>
      <c r="F175" s="108"/>
      <c r="G175" s="3"/>
      <c r="I175" s="4"/>
      <c r="K175" s="64"/>
      <c r="L175" s="15"/>
      <c r="M175" s="5"/>
    </row>
    <row r="176" spans="5:13" x14ac:dyDescent="0.3">
      <c r="E176" s="107"/>
      <c r="F176" s="108"/>
      <c r="G176" s="3"/>
      <c r="I176" s="4"/>
      <c r="K176" s="64"/>
      <c r="L176" s="15"/>
      <c r="M176" s="5"/>
    </row>
    <row r="177" spans="5:13" x14ac:dyDescent="0.3">
      <c r="E177" s="107"/>
      <c r="F177" s="108"/>
      <c r="G177" s="3"/>
      <c r="I177" s="4"/>
      <c r="K177" s="64"/>
      <c r="L177" s="15"/>
      <c r="M177" s="5"/>
    </row>
    <row r="178" spans="5:13" x14ac:dyDescent="0.3">
      <c r="E178" s="107"/>
      <c r="F178" s="108"/>
      <c r="G178" s="3"/>
      <c r="I178" s="4"/>
      <c r="K178" s="64"/>
      <c r="L178" s="15"/>
      <c r="M178" s="5"/>
    </row>
    <row r="179" spans="5:13" x14ac:dyDescent="0.3">
      <c r="E179" s="107"/>
      <c r="F179" s="108"/>
      <c r="G179" s="3"/>
      <c r="I179" s="4"/>
      <c r="K179" s="64"/>
      <c r="L179" s="15"/>
      <c r="M179" s="5"/>
    </row>
    <row r="180" spans="5:13" x14ac:dyDescent="0.3">
      <c r="E180" s="107"/>
      <c r="F180" s="108"/>
      <c r="G180" s="3"/>
      <c r="I180" s="4"/>
      <c r="K180" s="64"/>
      <c r="L180" s="15"/>
      <c r="M180" s="5"/>
    </row>
    <row r="181" spans="5:13" x14ac:dyDescent="0.3">
      <c r="E181" s="107"/>
      <c r="F181" s="108"/>
      <c r="G181" s="3"/>
      <c r="I181" s="4"/>
      <c r="K181" s="64"/>
      <c r="L181" s="15"/>
      <c r="M181" s="5"/>
    </row>
    <row r="182" spans="5:13" x14ac:dyDescent="0.3">
      <c r="E182" s="107"/>
      <c r="F182" s="108"/>
      <c r="G182" s="3"/>
      <c r="I182" s="4"/>
      <c r="K182" s="64"/>
      <c r="L182" s="15"/>
      <c r="M182" s="5"/>
    </row>
    <row r="183" spans="5:13" x14ac:dyDescent="0.3">
      <c r="E183" s="107"/>
      <c r="F183" s="108"/>
      <c r="G183" s="3"/>
      <c r="I183" s="4"/>
      <c r="K183" s="64"/>
      <c r="L183" s="15"/>
      <c r="M183" s="5"/>
    </row>
    <row r="184" spans="5:13" x14ac:dyDescent="0.3">
      <c r="E184" s="107"/>
      <c r="F184" s="108"/>
      <c r="G184" s="3"/>
      <c r="I184" s="4"/>
      <c r="K184" s="64"/>
      <c r="L184" s="15"/>
      <c r="M184" s="5"/>
    </row>
    <row r="185" spans="5:13" x14ac:dyDescent="0.3">
      <c r="E185" s="107"/>
      <c r="F185" s="108"/>
      <c r="G185" s="3"/>
      <c r="I185" s="4"/>
      <c r="K185" s="64"/>
      <c r="L185" s="15"/>
      <c r="M185" s="5"/>
    </row>
    <row r="186" spans="5:13" x14ac:dyDescent="0.3">
      <c r="E186" s="107"/>
      <c r="F186" s="108"/>
      <c r="G186" s="3"/>
      <c r="I186" s="4"/>
      <c r="K186" s="64"/>
      <c r="L186" s="15"/>
      <c r="M186" s="5"/>
    </row>
    <row r="187" spans="5:13" x14ac:dyDescent="0.3">
      <c r="E187" s="107"/>
      <c r="F187" s="108"/>
      <c r="G187" s="3"/>
      <c r="I187" s="4"/>
      <c r="K187" s="64"/>
      <c r="L187" s="15"/>
      <c r="M187" s="5"/>
    </row>
    <row r="188" spans="5:13" x14ac:dyDescent="0.3">
      <c r="E188" s="107"/>
      <c r="F188" s="108"/>
      <c r="G188" s="3"/>
      <c r="I188" s="4"/>
      <c r="K188" s="64"/>
      <c r="L188" s="15"/>
      <c r="M188" s="5"/>
    </row>
    <row r="189" spans="5:13" x14ac:dyDescent="0.3">
      <c r="E189" s="107"/>
      <c r="F189" s="108"/>
      <c r="G189" s="3"/>
      <c r="I189" s="4"/>
      <c r="K189" s="64"/>
      <c r="L189" s="15"/>
      <c r="M189" s="5"/>
    </row>
    <row r="190" spans="5:13" x14ac:dyDescent="0.3">
      <c r="E190" s="107"/>
      <c r="F190" s="108"/>
      <c r="G190" s="3"/>
      <c r="I190" s="4"/>
      <c r="K190" s="64"/>
      <c r="L190" s="15"/>
      <c r="M190" s="5"/>
    </row>
    <row r="191" spans="5:13" x14ac:dyDescent="0.3">
      <c r="E191" s="107"/>
      <c r="F191" s="108"/>
      <c r="G191" s="3"/>
      <c r="I191" s="4"/>
      <c r="K191" s="64"/>
      <c r="L191" s="15"/>
      <c r="M191" s="5"/>
    </row>
  </sheetData>
  <autoFilter ref="A3:M151" xr:uid="{00000000-0009-0000-0000-000000000000}"/>
  <sortState xmlns:xlrd2="http://schemas.microsoft.com/office/spreadsheetml/2017/richdata2" ref="A223:AK263">
    <sortCondition ref="G223:G263"/>
  </sortState>
  <conditionalFormatting sqref="C6:C12">
    <cfRule type="duplicateValues" dxfId="553" priority="14536"/>
  </conditionalFormatting>
  <conditionalFormatting sqref="C41:C42">
    <cfRule type="cellIs" dxfId="552" priority="358" operator="equal">
      <formula>0</formula>
    </cfRule>
  </conditionalFormatting>
  <conditionalFormatting sqref="C105:C106">
    <cfRule type="duplicateValues" priority="13967"/>
    <cfRule type="duplicateValues" dxfId="551" priority="13966"/>
  </conditionalFormatting>
  <conditionalFormatting sqref="D4">
    <cfRule type="duplicateValues" dxfId="550" priority="126"/>
    <cfRule type="duplicateValues" dxfId="549" priority="125"/>
    <cfRule type="duplicateValues" dxfId="548" priority="124"/>
    <cfRule type="duplicateValues" dxfId="547" priority="132"/>
    <cfRule type="duplicateValues" dxfId="546" priority="122"/>
    <cfRule type="duplicateValues" dxfId="545" priority="121"/>
    <cfRule type="duplicateValues" dxfId="544" priority="120"/>
    <cfRule type="duplicateValues" dxfId="543" priority="119"/>
    <cfRule type="duplicateValues" dxfId="542" priority="131"/>
    <cfRule type="duplicateValues" dxfId="541" priority="130"/>
    <cfRule type="duplicateValues" dxfId="540" priority="129"/>
    <cfRule type="duplicateValues" dxfId="539" priority="128"/>
    <cfRule type="duplicateValues" dxfId="538" priority="127"/>
    <cfRule type="duplicateValues" dxfId="537" priority="118"/>
    <cfRule type="duplicateValues" dxfId="536" priority="117"/>
    <cfRule type="duplicateValues" dxfId="535" priority="116"/>
    <cfRule type="duplicateValues" dxfId="534" priority="123"/>
  </conditionalFormatting>
  <conditionalFormatting sqref="D5">
    <cfRule type="duplicateValues" dxfId="533" priority="15444"/>
    <cfRule type="duplicateValues" dxfId="532" priority="15443"/>
    <cfRule type="duplicateValues" dxfId="531" priority="15442"/>
    <cfRule type="duplicateValues" dxfId="530" priority="15441"/>
    <cfRule type="duplicateValues" dxfId="529" priority="15440"/>
    <cfRule type="duplicateValues" dxfId="528" priority="15439"/>
  </conditionalFormatting>
  <conditionalFormatting sqref="D6:D12">
    <cfRule type="duplicateValues" dxfId="527" priority="14548"/>
    <cfRule type="duplicateValues" dxfId="526" priority="14545"/>
    <cfRule type="duplicateValues" dxfId="525" priority="14544"/>
    <cfRule type="duplicateValues" dxfId="524" priority="14540"/>
    <cfRule type="duplicateValues" dxfId="523" priority="14539"/>
    <cfRule type="duplicateValues" dxfId="522" priority="14538"/>
  </conditionalFormatting>
  <conditionalFormatting sqref="D13">
    <cfRule type="duplicateValues" dxfId="521" priority="10169"/>
    <cfRule type="duplicateValues" dxfId="520" priority="10170"/>
    <cfRule type="duplicateValues" dxfId="519" priority="10168"/>
    <cfRule type="duplicateValues" dxfId="518" priority="10167"/>
    <cfRule type="duplicateValues" dxfId="517" priority="10171"/>
    <cfRule type="duplicateValues" dxfId="516" priority="10166"/>
  </conditionalFormatting>
  <conditionalFormatting sqref="D14:D15">
    <cfRule type="duplicateValues" dxfId="515" priority="177"/>
    <cfRule type="duplicateValues" dxfId="514" priority="170"/>
    <cfRule type="duplicateValues" dxfId="513" priority="174"/>
    <cfRule type="duplicateValues" dxfId="512" priority="175"/>
    <cfRule type="duplicateValues" dxfId="511" priority="171"/>
    <cfRule type="duplicateValues" dxfId="510" priority="172"/>
    <cfRule type="duplicateValues" dxfId="509" priority="173"/>
    <cfRule type="duplicateValues" dxfId="508" priority="169"/>
    <cfRule type="duplicateValues" dxfId="507" priority="168"/>
    <cfRule type="duplicateValues" dxfId="506" priority="176"/>
    <cfRule type="duplicateValues" dxfId="505" priority="167"/>
    <cfRule type="duplicateValues" dxfId="504" priority="166"/>
    <cfRule type="duplicateValues" dxfId="503" priority="182"/>
    <cfRule type="duplicateValues" dxfId="502" priority="181"/>
    <cfRule type="duplicateValues" dxfId="501" priority="180"/>
    <cfRule type="duplicateValues" dxfId="500" priority="179"/>
    <cfRule type="duplicateValues" dxfId="499" priority="178"/>
  </conditionalFormatting>
  <conditionalFormatting sqref="D16">
    <cfRule type="duplicateValues" dxfId="498" priority="96"/>
    <cfRule type="duplicateValues" dxfId="497" priority="110"/>
    <cfRule type="duplicateValues" dxfId="496" priority="97"/>
    <cfRule type="duplicateValues" dxfId="495" priority="98"/>
    <cfRule type="duplicateValues" dxfId="494" priority="100"/>
    <cfRule type="duplicateValues" dxfId="493" priority="95"/>
    <cfRule type="duplicateValues" dxfId="492" priority="101"/>
    <cfRule type="duplicateValues" dxfId="491" priority="102"/>
    <cfRule type="duplicateValues" dxfId="490" priority="103"/>
    <cfRule type="duplicateValues" dxfId="489" priority="94"/>
    <cfRule type="duplicateValues" dxfId="488" priority="104"/>
    <cfRule type="duplicateValues" dxfId="487" priority="105"/>
    <cfRule type="duplicateValues" dxfId="486" priority="106"/>
    <cfRule type="duplicateValues" dxfId="485" priority="109"/>
    <cfRule type="duplicateValues" dxfId="484" priority="107"/>
    <cfRule type="duplicateValues" dxfId="483" priority="108"/>
    <cfRule type="duplicateValues" dxfId="482" priority="99"/>
  </conditionalFormatting>
  <conditionalFormatting sqref="D17 D19:D21">
    <cfRule type="duplicateValues" dxfId="481" priority="15123"/>
    <cfRule type="duplicateValues" dxfId="480" priority="15122"/>
    <cfRule type="duplicateValues" dxfId="479" priority="15117"/>
    <cfRule type="duplicateValues" dxfId="478" priority="15126"/>
    <cfRule type="duplicateValues" dxfId="477" priority="15116"/>
    <cfRule type="duplicateValues" dxfId="476" priority="15118"/>
  </conditionalFormatting>
  <conditionalFormatting sqref="D18:D19">
    <cfRule type="duplicateValues" dxfId="475" priority="13004"/>
    <cfRule type="duplicateValues" dxfId="474" priority="13010"/>
    <cfRule type="duplicateValues" dxfId="473" priority="13006"/>
    <cfRule type="duplicateValues" dxfId="472" priority="13005"/>
    <cfRule type="duplicateValues" dxfId="471" priority="13011"/>
    <cfRule type="duplicateValues" dxfId="470" priority="13014"/>
  </conditionalFormatting>
  <conditionalFormatting sqref="D22">
    <cfRule type="duplicateValues" dxfId="469" priority="10307"/>
    <cfRule type="duplicateValues" dxfId="468" priority="10311"/>
    <cfRule type="duplicateValues" dxfId="467" priority="10312"/>
    <cfRule type="duplicateValues" dxfId="466" priority="10310"/>
    <cfRule type="duplicateValues" dxfId="465" priority="10309"/>
    <cfRule type="duplicateValues" dxfId="464" priority="10308"/>
  </conditionalFormatting>
  <conditionalFormatting sqref="D23:D24">
    <cfRule type="duplicateValues" dxfId="463" priority="141"/>
    <cfRule type="duplicateValues" dxfId="462" priority="138"/>
    <cfRule type="duplicateValues" dxfId="461" priority="139"/>
    <cfRule type="duplicateValues" dxfId="460" priority="140"/>
    <cfRule type="duplicateValues" dxfId="459" priority="142"/>
    <cfRule type="duplicateValues" dxfId="458" priority="143"/>
    <cfRule type="duplicateValues" dxfId="457" priority="144"/>
    <cfRule type="duplicateValues" dxfId="456" priority="145"/>
    <cfRule type="duplicateValues" dxfId="455" priority="146"/>
    <cfRule type="duplicateValues" dxfId="454" priority="147"/>
    <cfRule type="duplicateValues" dxfId="453" priority="148"/>
    <cfRule type="duplicateValues" dxfId="452" priority="149"/>
    <cfRule type="duplicateValues" dxfId="451" priority="150"/>
    <cfRule type="duplicateValues" dxfId="450" priority="151"/>
    <cfRule type="duplicateValues" dxfId="449" priority="152"/>
    <cfRule type="duplicateValues" dxfId="448" priority="153"/>
    <cfRule type="duplicateValues" dxfId="447" priority="154"/>
  </conditionalFormatting>
  <conditionalFormatting sqref="D25">
    <cfRule type="duplicateValues" dxfId="446" priority="263"/>
    <cfRule type="duplicateValues" dxfId="445" priority="246"/>
    <cfRule type="duplicateValues" dxfId="444" priority="259"/>
    <cfRule type="duplicateValues" dxfId="443" priority="247"/>
    <cfRule type="duplicateValues" dxfId="442" priority="248"/>
    <cfRule type="duplicateValues" dxfId="441" priority="249"/>
    <cfRule type="duplicateValues" dxfId="440" priority="250"/>
    <cfRule type="duplicateValues" dxfId="439" priority="251"/>
    <cfRule type="duplicateValues" dxfId="438" priority="252"/>
    <cfRule type="duplicateValues" dxfId="437" priority="253"/>
    <cfRule type="duplicateValues" dxfId="436" priority="254"/>
    <cfRule type="duplicateValues" dxfId="435" priority="255"/>
    <cfRule type="duplicateValues" dxfId="434" priority="256"/>
    <cfRule type="duplicateValues" dxfId="433" priority="261"/>
    <cfRule type="duplicateValues" dxfId="432" priority="258"/>
    <cfRule type="duplicateValues" dxfId="431" priority="262"/>
    <cfRule type="duplicateValues" dxfId="430" priority="260"/>
    <cfRule type="duplicateValues" dxfId="429" priority="257"/>
  </conditionalFormatting>
  <conditionalFormatting sqref="D26:D27">
    <cfRule type="duplicateValues" dxfId="428" priority="10218"/>
    <cfRule type="duplicateValues" dxfId="427" priority="10219"/>
    <cfRule type="duplicateValues" dxfId="426" priority="10217"/>
    <cfRule type="duplicateValues" dxfId="425" priority="10214"/>
    <cfRule type="duplicateValues" dxfId="424" priority="10215"/>
    <cfRule type="duplicateValues" dxfId="423" priority="10216"/>
  </conditionalFormatting>
  <conditionalFormatting sqref="D28:D29">
    <cfRule type="duplicateValues" dxfId="422" priority="10221"/>
    <cfRule type="duplicateValues" dxfId="421" priority="10220"/>
    <cfRule type="duplicateValues" dxfId="420" priority="10223"/>
    <cfRule type="duplicateValues" dxfId="419" priority="10224"/>
    <cfRule type="duplicateValues" dxfId="418" priority="10225"/>
    <cfRule type="duplicateValues" dxfId="417" priority="10222"/>
  </conditionalFormatting>
  <conditionalFormatting sqref="D30">
    <cfRule type="duplicateValues" dxfId="416" priority="10229"/>
    <cfRule type="duplicateValues" dxfId="415" priority="10230"/>
    <cfRule type="duplicateValues" dxfId="414" priority="10226"/>
    <cfRule type="duplicateValues" dxfId="413" priority="10227"/>
    <cfRule type="duplicateValues" dxfId="412" priority="10228"/>
    <cfRule type="duplicateValues" dxfId="411" priority="10231"/>
  </conditionalFormatting>
  <conditionalFormatting sqref="D31">
    <cfRule type="duplicateValues" dxfId="410" priority="10234"/>
    <cfRule type="duplicateValues" dxfId="409" priority="10235"/>
    <cfRule type="duplicateValues" dxfId="408" priority="10237"/>
    <cfRule type="duplicateValues" dxfId="407" priority="10236"/>
    <cfRule type="duplicateValues" dxfId="406" priority="10232"/>
    <cfRule type="duplicateValues" dxfId="405" priority="10233"/>
  </conditionalFormatting>
  <conditionalFormatting sqref="D32:D33">
    <cfRule type="duplicateValues" dxfId="404" priority="13527"/>
    <cfRule type="duplicateValues" dxfId="403" priority="13532"/>
    <cfRule type="duplicateValues" dxfId="402" priority="13531"/>
    <cfRule type="duplicateValues" dxfId="401" priority="13530"/>
    <cfRule type="duplicateValues" dxfId="400" priority="13528"/>
    <cfRule type="duplicateValues" dxfId="399" priority="13529"/>
  </conditionalFormatting>
  <conditionalFormatting sqref="D34:D37">
    <cfRule type="duplicateValues" dxfId="398" priority="13954"/>
    <cfRule type="duplicateValues" dxfId="397" priority="13955"/>
    <cfRule type="duplicateValues" dxfId="396" priority="13963"/>
    <cfRule type="duplicateValues" dxfId="395" priority="13960"/>
    <cfRule type="duplicateValues" dxfId="394" priority="13959"/>
    <cfRule type="duplicateValues" dxfId="393" priority="13953"/>
  </conditionalFormatting>
  <conditionalFormatting sqref="D38">
    <cfRule type="duplicateValues" dxfId="392" priority="14738"/>
    <cfRule type="duplicateValues" dxfId="391" priority="14737"/>
    <cfRule type="duplicateValues" dxfId="390" priority="14739"/>
    <cfRule type="duplicateValues" dxfId="389" priority="14735"/>
    <cfRule type="duplicateValues" dxfId="388" priority="14734"/>
    <cfRule type="duplicateValues" dxfId="387" priority="14736"/>
  </conditionalFormatting>
  <conditionalFormatting sqref="D39:D40">
    <cfRule type="duplicateValues" dxfId="386" priority="322"/>
    <cfRule type="duplicateValues" dxfId="385" priority="323"/>
    <cfRule type="duplicateValues" dxfId="384" priority="337"/>
    <cfRule type="duplicateValues" dxfId="383" priority="324"/>
    <cfRule type="duplicateValues" dxfId="382" priority="325"/>
    <cfRule type="duplicateValues" dxfId="381" priority="326"/>
    <cfRule type="duplicateValues" dxfId="380" priority="327"/>
    <cfRule type="duplicateValues" dxfId="379" priority="336"/>
    <cfRule type="duplicateValues" dxfId="378" priority="328"/>
    <cfRule type="duplicateValues" dxfId="377" priority="334"/>
    <cfRule type="duplicateValues" dxfId="376" priority="333"/>
    <cfRule type="duplicateValues" dxfId="375" priority="332"/>
    <cfRule type="duplicateValues" dxfId="374" priority="330"/>
    <cfRule type="duplicateValues" dxfId="373" priority="329"/>
    <cfRule type="duplicateValues" dxfId="372" priority="338"/>
    <cfRule type="duplicateValues" dxfId="371" priority="339"/>
    <cfRule type="duplicateValues" dxfId="370" priority="331"/>
    <cfRule type="duplicateValues" dxfId="369" priority="335"/>
  </conditionalFormatting>
  <conditionalFormatting sqref="D41:D42">
    <cfRule type="duplicateValues" dxfId="368" priority="343"/>
    <cfRule type="duplicateValues" dxfId="367" priority="344"/>
    <cfRule type="duplicateValues" dxfId="366" priority="345"/>
    <cfRule type="duplicateValues" dxfId="365" priority="346"/>
    <cfRule type="duplicateValues" dxfId="364" priority="348"/>
    <cfRule type="duplicateValues" dxfId="363" priority="349"/>
    <cfRule type="duplicateValues" dxfId="362" priority="350"/>
    <cfRule type="duplicateValues" dxfId="361" priority="351"/>
    <cfRule type="duplicateValues" dxfId="360" priority="352"/>
    <cfRule type="duplicateValues" dxfId="359" priority="353"/>
    <cfRule type="duplicateValues" dxfId="358" priority="354"/>
    <cfRule type="duplicateValues" dxfId="357" priority="355"/>
    <cfRule type="duplicateValues" dxfId="356" priority="356"/>
    <cfRule type="duplicateValues" dxfId="355" priority="357"/>
    <cfRule type="duplicateValues" dxfId="354" priority="347"/>
    <cfRule type="duplicateValues" dxfId="353" priority="340"/>
    <cfRule type="duplicateValues" dxfId="352" priority="341"/>
    <cfRule type="duplicateValues" dxfId="351" priority="342"/>
  </conditionalFormatting>
  <conditionalFormatting sqref="D43:D46">
    <cfRule type="duplicateValues" dxfId="350" priority="296"/>
    <cfRule type="duplicateValues" dxfId="349" priority="285"/>
    <cfRule type="duplicateValues" dxfId="348" priority="298"/>
    <cfRule type="duplicateValues" dxfId="347" priority="299"/>
    <cfRule type="duplicateValues" dxfId="346" priority="300"/>
    <cfRule type="duplicateValues" dxfId="345" priority="301"/>
    <cfRule type="duplicateValues" dxfId="344" priority="293"/>
    <cfRule type="duplicateValues" dxfId="343" priority="291"/>
    <cfRule type="duplicateValues" dxfId="342" priority="292"/>
    <cfRule type="duplicateValues" dxfId="341" priority="290"/>
    <cfRule type="duplicateValues" dxfId="340" priority="289"/>
    <cfRule type="duplicateValues" dxfId="339" priority="288"/>
    <cfRule type="duplicateValues" dxfId="338" priority="287"/>
    <cfRule type="duplicateValues" dxfId="337" priority="286"/>
    <cfRule type="duplicateValues" dxfId="336" priority="294"/>
    <cfRule type="duplicateValues" dxfId="335" priority="295"/>
    <cfRule type="duplicateValues" dxfId="334" priority="284"/>
    <cfRule type="duplicateValues" dxfId="333" priority="297"/>
  </conditionalFormatting>
  <conditionalFormatting sqref="D47:D49">
    <cfRule type="duplicateValues" dxfId="332" priority="280"/>
    <cfRule type="duplicateValues" dxfId="331" priority="281"/>
    <cfRule type="duplicateValues" dxfId="330" priority="282"/>
    <cfRule type="duplicateValues" dxfId="329" priority="273"/>
    <cfRule type="duplicateValues" dxfId="328" priority="275"/>
    <cfRule type="duplicateValues" dxfId="327" priority="272"/>
    <cfRule type="duplicateValues" dxfId="326" priority="271"/>
    <cfRule type="duplicateValues" dxfId="325" priority="270"/>
    <cfRule type="duplicateValues" dxfId="324" priority="269"/>
    <cfRule type="duplicateValues" dxfId="323" priority="268"/>
    <cfRule type="duplicateValues" dxfId="322" priority="267"/>
    <cfRule type="duplicateValues" dxfId="321" priority="266"/>
    <cfRule type="duplicateValues" dxfId="320" priority="265"/>
    <cfRule type="duplicateValues" dxfId="319" priority="277"/>
    <cfRule type="duplicateValues" dxfId="318" priority="276"/>
    <cfRule type="duplicateValues" dxfId="317" priority="274"/>
    <cfRule type="duplicateValues" dxfId="316" priority="278"/>
    <cfRule type="duplicateValues" dxfId="315" priority="279"/>
  </conditionalFormatting>
  <conditionalFormatting sqref="D50">
    <cfRule type="duplicateValues" dxfId="314" priority="10445"/>
    <cfRule type="duplicateValues" dxfId="313" priority="10446"/>
    <cfRule type="duplicateValues" dxfId="312" priority="10443"/>
    <cfRule type="duplicateValues" dxfId="311" priority="10444"/>
    <cfRule type="duplicateValues" dxfId="310" priority="10447"/>
    <cfRule type="duplicateValues" dxfId="309" priority="10448"/>
  </conditionalFormatting>
  <conditionalFormatting sqref="D51">
    <cfRule type="duplicateValues" dxfId="308" priority="15559"/>
    <cfRule type="duplicateValues" dxfId="307" priority="15560"/>
    <cfRule type="duplicateValues" dxfId="306" priority="15561"/>
    <cfRule type="duplicateValues" dxfId="305" priority="15562"/>
    <cfRule type="duplicateValues" dxfId="304" priority="15563"/>
    <cfRule type="duplicateValues" dxfId="303" priority="15564"/>
  </conditionalFormatting>
  <conditionalFormatting sqref="D52">
    <cfRule type="duplicateValues" dxfId="302" priority="66"/>
    <cfRule type="duplicateValues" dxfId="301" priority="65"/>
    <cfRule type="duplicateValues" dxfId="300" priority="64"/>
    <cfRule type="duplicateValues" dxfId="299" priority="63"/>
    <cfRule type="duplicateValues" dxfId="298" priority="62"/>
    <cfRule type="duplicateValues" dxfId="297" priority="52"/>
    <cfRule type="duplicateValues" dxfId="296" priority="53"/>
    <cfRule type="duplicateValues" dxfId="295" priority="54"/>
    <cfRule type="duplicateValues" dxfId="294" priority="55"/>
    <cfRule type="duplicateValues" dxfId="293" priority="56"/>
    <cfRule type="duplicateValues" dxfId="292" priority="50"/>
    <cfRule type="duplicateValues" dxfId="291" priority="57"/>
    <cfRule type="duplicateValues" dxfId="290" priority="59"/>
    <cfRule type="duplicateValues" dxfId="289" priority="60"/>
    <cfRule type="duplicateValues" dxfId="288" priority="61"/>
    <cfRule type="duplicateValues" dxfId="287" priority="51"/>
    <cfRule type="duplicateValues" dxfId="286" priority="58"/>
  </conditionalFormatting>
  <conditionalFormatting sqref="D53">
    <cfRule type="duplicateValues" dxfId="285" priority="79"/>
    <cfRule type="duplicateValues" dxfId="284" priority="80"/>
    <cfRule type="duplicateValues" dxfId="283" priority="81"/>
    <cfRule type="duplicateValues" dxfId="282" priority="82"/>
    <cfRule type="duplicateValues" dxfId="281" priority="83"/>
    <cfRule type="duplicateValues" dxfId="280" priority="84"/>
    <cfRule type="duplicateValues" dxfId="279" priority="85"/>
    <cfRule type="duplicateValues" dxfId="278" priority="87"/>
    <cfRule type="duplicateValues" dxfId="277" priority="88"/>
    <cfRule type="duplicateValues" dxfId="276" priority="86"/>
    <cfRule type="duplicateValues" dxfId="275" priority="72"/>
    <cfRule type="duplicateValues" dxfId="274" priority="73"/>
    <cfRule type="duplicateValues" dxfId="273" priority="74"/>
    <cfRule type="duplicateValues" dxfId="272" priority="75"/>
    <cfRule type="duplicateValues" dxfId="271" priority="76"/>
    <cfRule type="duplicateValues" dxfId="270" priority="77"/>
    <cfRule type="duplicateValues" dxfId="269" priority="78"/>
  </conditionalFormatting>
  <conditionalFormatting sqref="D54:D55">
    <cfRule type="duplicateValues" dxfId="268" priority="10248"/>
    <cfRule type="duplicateValues" dxfId="267" priority="10244"/>
    <cfRule type="duplicateValues" dxfId="266" priority="10245"/>
    <cfRule type="duplicateValues" dxfId="265" priority="10246"/>
    <cfRule type="duplicateValues" dxfId="264" priority="10247"/>
    <cfRule type="duplicateValues" dxfId="263" priority="10249"/>
  </conditionalFormatting>
  <conditionalFormatting sqref="D56">
    <cfRule type="duplicateValues" dxfId="262" priority="10665"/>
    <cfRule type="duplicateValues" dxfId="261" priority="10664"/>
    <cfRule type="duplicateValues" dxfId="260" priority="10670"/>
    <cfRule type="duplicateValues" dxfId="259" priority="10669"/>
    <cfRule type="duplicateValues" dxfId="258" priority="10668"/>
    <cfRule type="duplicateValues" dxfId="257" priority="10666"/>
    <cfRule type="duplicateValues" dxfId="256" priority="10667"/>
  </conditionalFormatting>
  <conditionalFormatting sqref="D56:D60">
    <cfRule type="duplicateValues" dxfId="255" priority="12086"/>
    <cfRule type="duplicateValues" dxfId="254" priority="12087"/>
    <cfRule type="duplicateValues" dxfId="253" priority="12088"/>
    <cfRule type="duplicateValues" dxfId="252" priority="12090"/>
    <cfRule type="duplicateValues" dxfId="251" priority="12089"/>
    <cfRule type="duplicateValues" dxfId="250" priority="12091"/>
  </conditionalFormatting>
  <conditionalFormatting sqref="D61:D63">
    <cfRule type="duplicateValues" dxfId="249" priority="12103"/>
    <cfRule type="duplicateValues" dxfId="248" priority="12102"/>
    <cfRule type="duplicateValues" dxfId="247" priority="12098"/>
    <cfRule type="duplicateValues" dxfId="246" priority="12097"/>
    <cfRule type="duplicateValues" dxfId="245" priority="12106"/>
    <cfRule type="duplicateValues" dxfId="244" priority="12096"/>
  </conditionalFormatting>
  <conditionalFormatting sqref="D71">
    <cfRule type="duplicateValues" dxfId="243" priority="221"/>
    <cfRule type="duplicateValues" dxfId="242" priority="220"/>
    <cfRule type="duplicateValues" dxfId="241" priority="219"/>
    <cfRule type="duplicateValues" dxfId="240" priority="218"/>
    <cfRule type="duplicateValues" dxfId="239" priority="230"/>
    <cfRule type="duplicateValues" dxfId="238" priority="229"/>
    <cfRule type="duplicateValues" dxfId="237" priority="214"/>
    <cfRule type="duplicateValues" dxfId="236" priority="215"/>
    <cfRule type="duplicateValues" dxfId="235" priority="217"/>
    <cfRule type="duplicateValues" dxfId="234" priority="228"/>
    <cfRule type="duplicateValues" dxfId="233" priority="227"/>
    <cfRule type="duplicateValues" dxfId="232" priority="226"/>
    <cfRule type="duplicateValues" dxfId="231" priority="231"/>
    <cfRule type="duplicateValues" dxfId="230" priority="224"/>
    <cfRule type="duplicateValues" dxfId="229" priority="225"/>
    <cfRule type="duplicateValues" dxfId="228" priority="223"/>
    <cfRule type="duplicateValues" dxfId="227" priority="216"/>
    <cfRule type="duplicateValues" dxfId="226" priority="222"/>
  </conditionalFormatting>
  <conditionalFormatting sqref="D76:D77">
    <cfRule type="duplicateValues" dxfId="225" priority="10359"/>
    <cfRule type="duplicateValues" dxfId="224" priority="10360"/>
    <cfRule type="duplicateValues" dxfId="223" priority="10355"/>
    <cfRule type="duplicateValues" dxfId="222" priority="10362"/>
    <cfRule type="duplicateValues" dxfId="221" priority="10358"/>
    <cfRule type="duplicateValues" dxfId="220" priority="10361"/>
  </conditionalFormatting>
  <conditionalFormatting sqref="D78">
    <cfRule type="duplicateValues" dxfId="219" priority="10367"/>
    <cfRule type="duplicateValues" dxfId="218" priority="10370"/>
    <cfRule type="duplicateValues" dxfId="217" priority="10371"/>
    <cfRule type="duplicateValues" dxfId="216" priority="10375"/>
    <cfRule type="duplicateValues" dxfId="215" priority="10376"/>
    <cfRule type="duplicateValues" dxfId="214" priority="10369"/>
  </conditionalFormatting>
  <conditionalFormatting sqref="D79:D81 D64:D70 D72:D75">
    <cfRule type="duplicateValues" dxfId="213" priority="10325"/>
    <cfRule type="duplicateValues" dxfId="212" priority="10327"/>
    <cfRule type="duplicateValues" dxfId="211" priority="10331"/>
    <cfRule type="duplicateValues" dxfId="210" priority="10332"/>
    <cfRule type="duplicateValues" dxfId="209" priority="10335"/>
    <cfRule type="duplicateValues" dxfId="208" priority="10326"/>
  </conditionalFormatting>
  <conditionalFormatting sqref="D82:D83">
    <cfRule type="duplicateValues" dxfId="207" priority="31"/>
    <cfRule type="duplicateValues" dxfId="206" priority="33"/>
    <cfRule type="duplicateValues" dxfId="205" priority="34"/>
    <cfRule type="duplicateValues" dxfId="204" priority="35"/>
    <cfRule type="duplicateValues" dxfId="203" priority="36"/>
    <cfRule type="duplicateValues" dxfId="202" priority="37"/>
    <cfRule type="duplicateValues" dxfId="201" priority="43"/>
    <cfRule type="duplicateValues" dxfId="200" priority="40"/>
    <cfRule type="duplicateValues" dxfId="199" priority="44"/>
    <cfRule type="duplicateValues" dxfId="198" priority="39"/>
    <cfRule type="duplicateValues" dxfId="197" priority="38"/>
    <cfRule type="duplicateValues" dxfId="196" priority="28"/>
    <cfRule type="duplicateValues" dxfId="195" priority="29"/>
    <cfRule type="duplicateValues" dxfId="194" priority="30"/>
    <cfRule type="duplicateValues" dxfId="193" priority="42"/>
    <cfRule type="duplicateValues" dxfId="192" priority="32"/>
    <cfRule type="duplicateValues" dxfId="191" priority="41"/>
  </conditionalFormatting>
  <conditionalFormatting sqref="D84:D85">
    <cfRule type="duplicateValues" dxfId="190" priority="15"/>
    <cfRule type="duplicateValues" dxfId="189" priority="16"/>
    <cfRule type="duplicateValues" dxfId="188" priority="17"/>
    <cfRule type="duplicateValues" dxfId="187" priority="18"/>
    <cfRule type="duplicateValues" dxfId="186" priority="19"/>
    <cfRule type="duplicateValues" dxfId="185" priority="14"/>
    <cfRule type="duplicateValues" dxfId="184" priority="21"/>
    <cfRule type="duplicateValues" dxfId="183" priority="22"/>
    <cfRule type="duplicateValues" dxfId="182" priority="20"/>
    <cfRule type="duplicateValues" dxfId="181" priority="12"/>
    <cfRule type="duplicateValues" dxfId="180" priority="10"/>
    <cfRule type="duplicateValues" dxfId="179" priority="9"/>
    <cfRule type="duplicateValues" dxfId="178" priority="11"/>
    <cfRule type="duplicateValues" dxfId="177" priority="8"/>
    <cfRule type="duplicateValues" dxfId="176" priority="7"/>
    <cfRule type="duplicateValues" dxfId="175" priority="6"/>
    <cfRule type="duplicateValues" dxfId="174" priority="13"/>
  </conditionalFormatting>
  <conditionalFormatting sqref="D86:D88">
    <cfRule type="duplicateValues" dxfId="173" priority="13667"/>
    <cfRule type="duplicateValues" dxfId="172" priority="13666"/>
    <cfRule type="duplicateValues" dxfId="171" priority="13665"/>
    <cfRule type="duplicateValues" dxfId="170" priority="13662"/>
    <cfRule type="duplicateValues" dxfId="169" priority="14587"/>
    <cfRule type="duplicateValues" dxfId="168" priority="13664"/>
    <cfRule type="duplicateValues" dxfId="167" priority="13663"/>
  </conditionalFormatting>
  <conditionalFormatting sqref="D89">
    <cfRule type="duplicateValues" dxfId="166" priority="10690"/>
    <cfRule type="duplicateValues" dxfId="165" priority="10691"/>
    <cfRule type="duplicateValues" dxfId="164" priority="10692"/>
    <cfRule type="duplicateValues" dxfId="163" priority="10693"/>
    <cfRule type="duplicateValues" dxfId="162" priority="10694"/>
    <cfRule type="duplicateValues" dxfId="161" priority="10689"/>
  </conditionalFormatting>
  <conditionalFormatting sqref="D89:D90">
    <cfRule type="duplicateValues" dxfId="160" priority="10345"/>
    <cfRule type="duplicateValues" dxfId="159" priority="10346"/>
    <cfRule type="duplicateValues" dxfId="158" priority="10344"/>
    <cfRule type="duplicateValues" dxfId="157" priority="10347"/>
    <cfRule type="duplicateValues" dxfId="156" priority="10343"/>
    <cfRule type="duplicateValues" dxfId="155" priority="10348"/>
  </conditionalFormatting>
  <conditionalFormatting sqref="D91">
    <cfRule type="duplicateValues" dxfId="154" priority="10788"/>
    <cfRule type="duplicateValues" dxfId="153" priority="10790"/>
    <cfRule type="duplicateValues" dxfId="152" priority="10791"/>
    <cfRule type="duplicateValues" dxfId="151" priority="10792"/>
    <cfRule type="duplicateValues" dxfId="150" priority="10793"/>
    <cfRule type="duplicateValues" dxfId="149" priority="10789"/>
  </conditionalFormatting>
  <conditionalFormatting sqref="D92">
    <cfRule type="duplicateValues" dxfId="148" priority="10780"/>
    <cfRule type="duplicateValues" dxfId="147" priority="10781"/>
    <cfRule type="duplicateValues" dxfId="146" priority="10782"/>
    <cfRule type="duplicateValues" dxfId="145" priority="10783"/>
    <cfRule type="duplicateValues" dxfId="144" priority="10784"/>
    <cfRule type="duplicateValues" dxfId="143" priority="10775"/>
    <cfRule type="duplicateValues" dxfId="142" priority="10770"/>
    <cfRule type="duplicateValues" dxfId="141" priority="10776"/>
    <cfRule type="duplicateValues" dxfId="140" priority="10778"/>
    <cfRule type="duplicateValues" dxfId="139" priority="10779"/>
  </conditionalFormatting>
  <conditionalFormatting sqref="D93:D97">
    <cfRule type="duplicateValues" dxfId="138" priority="13806"/>
    <cfRule type="duplicateValues" dxfId="137" priority="13813"/>
    <cfRule type="duplicateValues" dxfId="136" priority="13816"/>
    <cfRule type="duplicateValues" dxfId="135" priority="13812"/>
    <cfRule type="duplicateValues" dxfId="134" priority="13808"/>
    <cfRule type="duplicateValues" dxfId="133" priority="13807"/>
  </conditionalFormatting>
  <conditionalFormatting sqref="D94:D95">
    <cfRule type="duplicateValues" dxfId="132" priority="10501"/>
    <cfRule type="duplicateValues" dxfId="131" priority="10500"/>
    <cfRule type="duplicateValues" dxfId="130" priority="10496"/>
    <cfRule type="duplicateValues" dxfId="129" priority="10499"/>
    <cfRule type="duplicateValues" dxfId="128" priority="10498"/>
    <cfRule type="duplicateValues" dxfId="127" priority="10495"/>
    <cfRule type="duplicateValues" dxfId="126" priority="10497"/>
  </conditionalFormatting>
  <conditionalFormatting sqref="D96:D101">
    <cfRule type="duplicateValues" dxfId="125" priority="13801"/>
    <cfRule type="duplicateValues" dxfId="124" priority="13802"/>
    <cfRule type="duplicateValues" dxfId="123" priority="13804"/>
    <cfRule type="duplicateValues" dxfId="122" priority="13805"/>
    <cfRule type="duplicateValues" dxfId="121" priority="13803"/>
    <cfRule type="duplicateValues" dxfId="120" priority="13800"/>
  </conditionalFormatting>
  <conditionalFormatting sqref="D102">
    <cfRule type="duplicateValues" dxfId="119" priority="10262"/>
    <cfRule type="duplicateValues" dxfId="118" priority="10263"/>
    <cfRule type="duplicateValues" dxfId="117" priority="10264"/>
  </conditionalFormatting>
  <conditionalFormatting sqref="D103">
    <cfRule type="duplicateValues" dxfId="116" priority="11853"/>
    <cfRule type="duplicateValues" dxfId="115" priority="11852"/>
    <cfRule type="duplicateValues" dxfId="114" priority="11851"/>
    <cfRule type="duplicateValues" dxfId="113" priority="11855"/>
    <cfRule type="duplicateValues" dxfId="112" priority="11850"/>
    <cfRule type="duplicateValues" dxfId="111" priority="11854"/>
  </conditionalFormatting>
  <conditionalFormatting sqref="D104">
    <cfRule type="duplicateValues" dxfId="110" priority="12417"/>
    <cfRule type="duplicateValues" dxfId="109" priority="12419"/>
    <cfRule type="duplicateValues" dxfId="108" priority="12420"/>
    <cfRule type="duplicateValues" dxfId="107" priority="12421"/>
    <cfRule type="duplicateValues" dxfId="106" priority="12418"/>
    <cfRule type="duplicateValues" dxfId="105" priority="12416"/>
  </conditionalFormatting>
  <conditionalFormatting sqref="D105">
    <cfRule type="duplicateValues" dxfId="104" priority="235"/>
    <cfRule type="duplicateValues" dxfId="103" priority="236"/>
    <cfRule type="duplicateValues" dxfId="102" priority="233"/>
    <cfRule type="duplicateValues" dxfId="101" priority="234"/>
    <cfRule type="duplicateValues" dxfId="100" priority="238"/>
    <cfRule type="duplicateValues" dxfId="99" priority="237"/>
  </conditionalFormatting>
  <conditionalFormatting sqref="D105:D106">
    <cfRule type="duplicateValues" dxfId="98" priority="10700"/>
    <cfRule type="duplicateValues" dxfId="97" priority="10699"/>
    <cfRule type="duplicateValues" dxfId="96" priority="10698"/>
    <cfRule type="duplicateValues" dxfId="95" priority="10703"/>
    <cfRule type="duplicateValues" dxfId="94" priority="10702"/>
    <cfRule type="duplicateValues" dxfId="93" priority="10701"/>
  </conditionalFormatting>
  <conditionalFormatting sqref="D107:D118">
    <cfRule type="duplicateValues" dxfId="92" priority="12450"/>
    <cfRule type="duplicateValues" dxfId="91" priority="12458"/>
    <cfRule type="duplicateValues" dxfId="90" priority="12455"/>
    <cfRule type="duplicateValues" dxfId="89" priority="12454"/>
    <cfRule type="duplicateValues" dxfId="88" priority="12449"/>
    <cfRule type="duplicateValues" dxfId="87" priority="12448"/>
  </conditionalFormatting>
  <conditionalFormatting sqref="D117:D118">
    <cfRule type="duplicateValues" dxfId="86" priority="12424"/>
    <cfRule type="duplicateValues" dxfId="85" priority="12425"/>
    <cfRule type="duplicateValues" dxfId="84" priority="12426"/>
    <cfRule type="duplicateValues" dxfId="83" priority="12430"/>
    <cfRule type="duplicateValues" dxfId="82" priority="12431"/>
    <cfRule type="duplicateValues" dxfId="81" priority="12434"/>
  </conditionalFormatting>
  <conditionalFormatting sqref="D118">
    <cfRule type="duplicateValues" dxfId="80" priority="12440"/>
    <cfRule type="duplicateValues" dxfId="79" priority="12441"/>
    <cfRule type="duplicateValues" dxfId="78" priority="12436"/>
    <cfRule type="duplicateValues" dxfId="77" priority="12437"/>
    <cfRule type="duplicateValues" dxfId="76" priority="12438"/>
    <cfRule type="duplicateValues" dxfId="75" priority="12439"/>
  </conditionalFormatting>
  <conditionalFormatting sqref="D119">
    <cfRule type="duplicateValues" dxfId="74" priority="10301"/>
    <cfRule type="duplicateValues" dxfId="73" priority="10302"/>
    <cfRule type="duplicateValues" dxfId="72" priority="10303"/>
    <cfRule type="duplicateValues" dxfId="71" priority="10304"/>
    <cfRule type="duplicateValues" dxfId="70" priority="10305"/>
    <cfRule type="duplicateValues" dxfId="69" priority="10306"/>
  </conditionalFormatting>
  <conditionalFormatting sqref="D120">
    <cfRule type="duplicateValues" dxfId="68" priority="10379"/>
    <cfRule type="duplicateValues" dxfId="67" priority="10381"/>
    <cfRule type="duplicateValues" dxfId="66" priority="10383"/>
    <cfRule type="duplicateValues" dxfId="65" priority="10380"/>
    <cfRule type="duplicateValues" dxfId="64" priority="10384"/>
    <cfRule type="duplicateValues" dxfId="63" priority="10382"/>
  </conditionalFormatting>
  <conditionalFormatting sqref="D121:D123">
    <cfRule type="duplicateValues" dxfId="62" priority="15569"/>
    <cfRule type="duplicateValues" dxfId="61" priority="15568"/>
    <cfRule type="duplicateValues" dxfId="60" priority="15567"/>
    <cfRule type="duplicateValues" dxfId="59" priority="15572"/>
    <cfRule type="duplicateValues" dxfId="58" priority="15570"/>
    <cfRule type="duplicateValues" dxfId="57" priority="15571"/>
  </conditionalFormatting>
  <conditionalFormatting sqref="D123">
    <cfRule type="duplicateValues" dxfId="56" priority="14106"/>
    <cfRule type="duplicateValues" dxfId="55" priority="14107"/>
    <cfRule type="duplicateValues" dxfId="54" priority="14108"/>
    <cfRule type="duplicateValues" dxfId="53" priority="14109"/>
    <cfRule type="duplicateValues" dxfId="52" priority="14103"/>
    <cfRule type="duplicateValues" dxfId="51" priority="14101"/>
    <cfRule type="duplicateValues" dxfId="50" priority="14104"/>
    <cfRule type="duplicateValues" dxfId="49" priority="14102"/>
    <cfRule type="duplicateValues" dxfId="48" priority="14110"/>
    <cfRule type="duplicateValues" dxfId="47" priority="14105"/>
  </conditionalFormatting>
  <conditionalFormatting sqref="D124:D125">
    <cfRule type="duplicateValues" dxfId="46" priority="10660"/>
    <cfRule type="duplicateValues" dxfId="45" priority="10658"/>
    <cfRule type="duplicateValues" dxfId="44" priority="10651"/>
    <cfRule type="duplicateValues" dxfId="43" priority="10654"/>
    <cfRule type="duplicateValues" dxfId="42" priority="10655"/>
    <cfRule type="duplicateValues" dxfId="41" priority="10656"/>
    <cfRule type="duplicateValues" dxfId="40" priority="10657"/>
    <cfRule type="duplicateValues" dxfId="39" priority="10662"/>
    <cfRule type="duplicateValues" dxfId="38" priority="10663"/>
    <cfRule type="duplicateValues" dxfId="37" priority="10661"/>
  </conditionalFormatting>
  <conditionalFormatting sqref="E88">
    <cfRule type="duplicateValues" dxfId="36" priority="157"/>
    <cfRule type="duplicateValues" dxfId="35" priority="155"/>
    <cfRule type="duplicateValues" dxfId="34" priority="156"/>
    <cfRule type="duplicateValues" dxfId="33" priority="158"/>
    <cfRule type="duplicateValues" dxfId="32" priority="159"/>
    <cfRule type="duplicateValues" dxfId="31" priority="160"/>
  </conditionalFormatting>
  <conditionalFormatting sqref="E89:E90">
    <cfRule type="duplicateValues" dxfId="30" priority="15448"/>
    <cfRule type="duplicateValues" dxfId="29" priority="15446"/>
    <cfRule type="duplicateValues" dxfId="28" priority="15449"/>
    <cfRule type="duplicateValues" dxfId="27" priority="15450"/>
    <cfRule type="duplicateValues" dxfId="26" priority="15447"/>
    <cfRule type="duplicateValues" dxfId="25" priority="15445"/>
  </conditionalFormatting>
  <conditionalFormatting sqref="E151 D1:D3 D151:D1048576">
    <cfRule type="duplicateValues" dxfId="24" priority="15461"/>
    <cfRule type="duplicateValues" dxfId="23" priority="15466"/>
    <cfRule type="duplicateValues" dxfId="22" priority="15453"/>
    <cfRule type="duplicateValues" dxfId="21" priority="15451"/>
    <cfRule type="duplicateValues" dxfId="20" priority="15452"/>
    <cfRule type="duplicateValues" dxfId="19" priority="15460"/>
  </conditionalFormatting>
  <conditionalFormatting sqref="E151 D50:D51 D26:D38 D72:D81 D93:D123 D151:D1048576 D1:D3 D17:D22 D5:D13 D54:D70 D86:D90">
    <cfRule type="duplicateValues" dxfId="18" priority="15537"/>
    <cfRule type="duplicateValues" dxfId="17" priority="15538"/>
    <cfRule type="duplicateValues" dxfId="16" priority="15539"/>
    <cfRule type="duplicateValues" dxfId="15" priority="15540"/>
    <cfRule type="duplicateValues" dxfId="14" priority="15529"/>
  </conditionalFormatting>
  <conditionalFormatting sqref="E151 D86:D88 D79:D81 D38 D50:D51 D19:D22 D26:D33 D72:D75 D93:D119 D151:D1048576 D1:D3 D17 D5:D13 D54:D70">
    <cfRule type="duplicateValues" dxfId="13" priority="15469"/>
  </conditionalFormatting>
  <conditionalFormatting sqref="E151 D86:D88 D79:D81 D38 D50:D51 D26:D33 D72:D75 D93:D119 D151:D1048576 D1:D3 D17:D22 D5:D13 D54:D70">
    <cfRule type="duplicateValues" dxfId="12" priority="15481"/>
  </conditionalFormatting>
  <conditionalFormatting sqref="E151 D86:D90 D38 D50:D51 D26:D33 D72:D81 D93:D119 D151:D1048576 D1:D3 D17:D22 D5:D13 D54:D70">
    <cfRule type="duplicateValues" dxfId="11" priority="15492"/>
  </conditionalFormatting>
  <conditionalFormatting sqref="E151 D86:D90 D50:D51 D26:D38 D72:D81 D93:D119 D151:D1048576 D1:D3 D17:D22 D5:D13 D54:D70">
    <cfRule type="duplicateValues" dxfId="10" priority="15512"/>
    <cfRule type="duplicateValues" dxfId="9" priority="15502"/>
    <cfRule type="duplicateValues" dxfId="8" priority="15511"/>
  </conditionalFormatting>
  <conditionalFormatting sqref="F105:F107">
    <cfRule type="duplicateValues" dxfId="7" priority="15573"/>
    <cfRule type="duplicateValues" priority="15574"/>
  </conditionalFormatting>
  <conditionalFormatting sqref="G61:G62">
    <cfRule type="containsBlanks" dxfId="6" priority="389">
      <formula>LEN(TRIM(G61))=0</formula>
    </cfRule>
  </conditionalFormatting>
  <conditionalFormatting sqref="H4:I125">
    <cfRule type="notContainsBlanks" dxfId="5" priority="3">
      <formula>LEN(TRIM(H4))&gt;0</formula>
    </cfRule>
  </conditionalFormatting>
  <conditionalFormatting sqref="H52:I85">
    <cfRule type="containsBlanks" dxfId="4" priority="4">
      <formula>LEN(TRIM(H52))=0</formula>
    </cfRule>
  </conditionalFormatting>
  <conditionalFormatting sqref="H4:J51">
    <cfRule type="containsBlanks" dxfId="3" priority="92">
      <formula>LEN(TRIM(H4))=0</formula>
    </cfRule>
  </conditionalFormatting>
  <conditionalFormatting sqref="H86:J125">
    <cfRule type="containsBlanks" dxfId="2" priority="186">
      <formula>LEN(TRIM(H86))=0</formula>
    </cfRule>
  </conditionalFormatting>
  <conditionalFormatting sqref="J52:J75">
    <cfRule type="containsBlanks" dxfId="1" priority="49">
      <formula>LEN(TRIM(J52))=0</formula>
    </cfRule>
  </conditionalFormatting>
  <conditionalFormatting sqref="J79:J85">
    <cfRule type="containsBlanks" dxfId="0" priority="5">
      <formula>LEN(TRIM(J79))=0</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Böyük məişət_2026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2026-06-03T11:45:14Z</dcterms:modified>
</cp:coreProperties>
</file>