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310"/>
  </bookViews>
  <sheets>
    <sheet name="Price list 2026" sheetId="1" r:id="rId1"/>
    <sheet name="silinenler " sheetId="7" state="hidden" r:id="rId2"/>
  </sheets>
  <definedNames>
    <definedName name="_xlnm._FilterDatabase" localSheetId="0" hidden="1">'Price list 2026'!$A$2:$L$106</definedName>
    <definedName name="_xlnm._FilterDatabase" localSheetId="1" hidden="1">'silinenler '!$B$4:$O$7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1" l="1"/>
  <c r="K3" i="1" l="1"/>
  <c r="K4" i="1"/>
  <c r="K5" i="1"/>
  <c r="K6" i="1"/>
  <c r="K7" i="1"/>
  <c r="K8" i="1"/>
  <c r="K9" i="1"/>
  <c r="K10" i="1"/>
  <c r="K11" i="1"/>
  <c r="K12" i="1"/>
  <c r="K13" i="1"/>
  <c r="K14" i="1"/>
  <c r="K16" i="1"/>
  <c r="K18" i="1"/>
  <c r="K17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4" i="1"/>
  <c r="K33" i="1"/>
  <c r="K36" i="1"/>
  <c r="K35" i="1"/>
  <c r="K38" i="1"/>
  <c r="K39" i="1"/>
  <c r="K40" i="1"/>
  <c r="K41" i="1"/>
  <c r="K42" i="1"/>
  <c r="K43" i="1"/>
  <c r="K44" i="1"/>
  <c r="K45" i="1"/>
  <c r="K46" i="1"/>
  <c r="K47" i="1"/>
  <c r="K48" i="1"/>
  <c r="K50" i="1"/>
  <c r="K52" i="1"/>
  <c r="K53" i="1"/>
  <c r="K54" i="1"/>
  <c r="K55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L22" i="7" l="1"/>
  <c r="L21" i="7"/>
  <c r="L11" i="7" l="1"/>
  <c r="L7" i="7"/>
  <c r="L6" i="7"/>
  <c r="L19" i="7"/>
  <c r="L18" i="7"/>
  <c r="L17" i="7"/>
  <c r="L16" i="7"/>
  <c r="L14" i="7" l="1"/>
  <c r="L10" i="7" l="1"/>
  <c r="L9" i="7" l="1"/>
  <c r="L5" i="7"/>
  <c r="D1" i="1" l="1"/>
</calcChain>
</file>

<file path=xl/sharedStrings.xml><?xml version="1.0" encoding="utf-8"?>
<sst xmlns="http://schemas.openxmlformats.org/spreadsheetml/2006/main" count="680" uniqueCount="402">
  <si>
    <t>Kateqoriya</t>
  </si>
  <si>
    <t>Stok kod</t>
  </si>
  <si>
    <t>Stok ad</t>
  </si>
  <si>
    <t>Şəkil</t>
  </si>
  <si>
    <t>Texniki göstərici</t>
  </si>
  <si>
    <t>Diler qiymət (USD)</t>
  </si>
  <si>
    <t>Pərakəndə qiymət, (AZN)</t>
  </si>
  <si>
    <t>TV</t>
  </si>
  <si>
    <t>Paltaryuyan</t>
  </si>
  <si>
    <t>Soyuducu</t>
  </si>
  <si>
    <t>Qabyuyan</t>
  </si>
  <si>
    <t>Tozsoran</t>
  </si>
  <si>
    <t>Bişirmə paneli</t>
  </si>
  <si>
    <t>Havaçəkən</t>
  </si>
  <si>
    <t>Kondisioner</t>
  </si>
  <si>
    <t>Paltaryuyan- Quruducu</t>
  </si>
  <si>
    <t>İstehsal</t>
  </si>
  <si>
    <t>Tarix:</t>
  </si>
  <si>
    <t>Çin</t>
  </si>
  <si>
    <t>Vyetnam</t>
  </si>
  <si>
    <t>Polşa</t>
  </si>
  <si>
    <t xml:space="preserve">Promo qiymət, (AZN)   </t>
  </si>
  <si>
    <t>Tozsoran (Torba)</t>
  </si>
  <si>
    <t>Qeyd</t>
  </si>
  <si>
    <t>Side by side:</t>
  </si>
  <si>
    <t>Yeni</t>
  </si>
  <si>
    <t>AR12TXHQASINUA-KIT</t>
  </si>
  <si>
    <t>AIR COND SAMSUNG AR12TXHQASINUA-KIT</t>
  </si>
  <si>
    <t>AR09TXHQASINUA-KIT</t>
  </si>
  <si>
    <t>AIR COND SAMSUNG AR09TXHQASINUA-KIT</t>
  </si>
  <si>
    <t>AR24BQHQASINER-KIT</t>
  </si>
  <si>
    <t>AIR KONDISIONER SAMSUNG AR24BQHQASINER-KIT</t>
  </si>
  <si>
    <t>Stok (Gəncə)</t>
  </si>
  <si>
    <t>Malaziya</t>
  </si>
  <si>
    <t>Qabyuyan 
(built-in)</t>
  </si>
  <si>
    <t>Özbəkistan</t>
  </si>
  <si>
    <t>Soyuducu 
(Built-in)</t>
  </si>
  <si>
    <t>AR12BQHQASINER-KIT</t>
  </si>
  <si>
    <t>AIR COND SAMSUNG AR12BQHQASINER-KIT</t>
  </si>
  <si>
    <t>RB37A5070B1/WT</t>
  </si>
  <si>
    <t>AR09BQHQASINER-KIT</t>
  </si>
  <si>
    <t>AR18BXHQASINUA-KIT</t>
  </si>
  <si>
    <t>AR24BXHQASINUA-KIT</t>
  </si>
  <si>
    <t xml:space="preserve">AIR COND SAMSUNG AR09BQHQASINER-KIT </t>
  </si>
  <si>
    <t>Quruducu</t>
  </si>
  <si>
    <r>
      <rPr>
        <b/>
        <sz val="11"/>
        <color rgb="FFFF0000"/>
        <rFont val="Times New Roman"/>
        <family val="1"/>
      </rPr>
      <t>Endirimli</t>
    </r>
    <r>
      <rPr>
        <b/>
        <sz val="11"/>
        <color theme="0"/>
        <rFont val="Times New Roman"/>
        <family val="1"/>
      </rPr>
      <t xml:space="preserve"> Diler qiymət (USD)</t>
    </r>
  </si>
  <si>
    <t>RT42CG6000B1WT</t>
  </si>
  <si>
    <t>RT42CB662022WT</t>
  </si>
  <si>
    <t>FRIDGER SAMSUNG RT42CB662022WT</t>
  </si>
  <si>
    <t>RT47CG6442S9WT</t>
  </si>
  <si>
    <t>RT47CG6442B1WT</t>
  </si>
  <si>
    <t>FRIDGER SAMSUNG RT47CG6442S9WT</t>
  </si>
  <si>
    <t>FRIDGER SAMSUNG RT47CG6442B1WT</t>
  </si>
  <si>
    <t>RT42CG6000S9WT</t>
  </si>
  <si>
    <t>RT38CG6000S9WT</t>
  </si>
  <si>
    <t>RT38CG6000WWWT</t>
  </si>
  <si>
    <t>Tayland</t>
  </si>
  <si>
    <t xml:space="preserve">Stok </t>
  </si>
  <si>
    <t>RT35CG5000S9WT</t>
  </si>
  <si>
    <t>FRIDGER SAMSUNG RT35CG5000S9WT</t>
  </si>
  <si>
    <t>WW70AGAS25AXLP</t>
  </si>
  <si>
    <t>55 " / NEO QLED  / Tizen OS /  Seriya 8 / Qara</t>
  </si>
  <si>
    <t>RT35CG5000WWWT</t>
  </si>
  <si>
    <t>FRIDGER SAMSUNG RT35CG5000WWWT</t>
  </si>
  <si>
    <t>43" / Smart LED / Crystal UHD 4K /  Tizen OS / Seriya 8 / Qara</t>
  </si>
  <si>
    <t>UE43T5300AUXCE</t>
  </si>
  <si>
    <t>TV SAMSUNG UE43T5300AUXCE</t>
  </si>
  <si>
    <t>WW80AGAS21AXLP</t>
  </si>
  <si>
    <t>Step Up / Alt dondurucu / Həcm 387 L / No frost / İnvertor / Display: Yox / A+ / 2010x676x596 / Qara</t>
  </si>
  <si>
    <t>DV90BBA245AWLP</t>
  </si>
  <si>
    <t>DRYER SAMSUNG DV90BBA245AWLP</t>
  </si>
  <si>
    <t>AR18BQHQASINER-KIT</t>
  </si>
  <si>
    <t>AIR COND SAMSUNG AR18BQHQASINER-KIT</t>
  </si>
  <si>
    <t>Topdan Exclusive</t>
  </si>
  <si>
    <t>Tailand</t>
  </si>
  <si>
    <t>Misir</t>
  </si>
  <si>
    <t>UE43DU8500UXRU</t>
  </si>
  <si>
    <t>TV SAMSUNG UE43DU8500UXRU</t>
  </si>
  <si>
    <t>UE98DU9000UXRU</t>
  </si>
  <si>
    <t>TV SAMSUNG UE98DU9000UXRU</t>
  </si>
  <si>
    <t>QE55QN85DBUXRU</t>
  </si>
  <si>
    <t>TV SAMSUNG QE55QN85DBUXRU</t>
  </si>
  <si>
    <t>RB53DG703EB1WT</t>
  </si>
  <si>
    <t>FRIDGER SAMSUNG RB53DG703EB1WT</t>
  </si>
  <si>
    <t>RF65DG90B0SRWT</t>
  </si>
  <si>
    <t>FRIDGER SAMSUNG RF65DG90B0SRWT</t>
  </si>
  <si>
    <t>WW11CG604CLELP</t>
  </si>
  <si>
    <t>WW11CG604CLBLP</t>
  </si>
  <si>
    <r>
      <t xml:space="preserve">Mühərrik tipi: </t>
    </r>
    <r>
      <rPr>
        <sz val="11"/>
        <color rgb="FFC00000"/>
        <rFont val="Times New Roman"/>
        <family val="1"/>
        <charset val="204"/>
      </rPr>
      <t xml:space="preserve">On-Off </t>
    </r>
    <r>
      <rPr>
        <sz val="11"/>
        <color indexed="8"/>
        <rFont val="Times New Roman"/>
        <family val="1"/>
        <charset val="204"/>
      </rPr>
      <t xml:space="preserve">/ 9000 BTU / 2,5 k.vt / 20-30 m2 / R410 / Ağ /  </t>
    </r>
    <r>
      <rPr>
        <sz val="11"/>
        <color rgb="FFC00000"/>
        <rFont val="Times New Roman"/>
        <family val="1"/>
        <charset val="204"/>
      </rPr>
      <t>+ Aksessuar</t>
    </r>
  </si>
  <si>
    <r>
      <t xml:space="preserve">Mühərrik tipi: </t>
    </r>
    <r>
      <rPr>
        <sz val="11"/>
        <color rgb="FFC00000"/>
        <rFont val="Times New Roman"/>
        <family val="1"/>
        <charset val="204"/>
      </rPr>
      <t xml:space="preserve">On-Off </t>
    </r>
    <r>
      <rPr>
        <sz val="11"/>
        <color indexed="8"/>
        <rFont val="Times New Roman"/>
        <family val="1"/>
        <charset val="204"/>
      </rPr>
      <t xml:space="preserve">/ 18000 BTU / 5,2 k.vt / 
50-60 m2 / R410 / Ağ /  </t>
    </r>
    <r>
      <rPr>
        <sz val="11"/>
        <color rgb="FFC00000"/>
        <rFont val="Times New Roman"/>
        <family val="1"/>
        <charset val="204"/>
      </rPr>
      <t>+ Aksessuar</t>
    </r>
  </si>
  <si>
    <r>
      <t xml:space="preserve">Mühərrik tipi: </t>
    </r>
    <r>
      <rPr>
        <sz val="11"/>
        <color rgb="FFC00000"/>
        <rFont val="Times New Roman"/>
        <family val="1"/>
        <charset val="204"/>
      </rPr>
      <t xml:space="preserve">On-Off </t>
    </r>
    <r>
      <rPr>
        <sz val="11"/>
        <color indexed="8"/>
        <rFont val="Times New Roman"/>
        <family val="1"/>
        <charset val="204"/>
      </rPr>
      <t xml:space="preserve">/ 12000 BTU / 3,3 k.vt / 
30-40 m2 / R410 / Ağ /  </t>
    </r>
    <r>
      <rPr>
        <sz val="11"/>
        <color rgb="FFC00000"/>
        <rFont val="Times New Roman"/>
        <family val="1"/>
        <charset val="204"/>
      </rPr>
      <t>+ Aksessuar</t>
    </r>
  </si>
  <si>
    <r>
      <t xml:space="preserve">Mühərrik tipi: </t>
    </r>
    <r>
      <rPr>
        <sz val="11"/>
        <color rgb="FFC00000"/>
        <rFont val="Times New Roman"/>
        <family val="1"/>
        <charset val="204"/>
      </rPr>
      <t xml:space="preserve">On-Off </t>
    </r>
    <r>
      <rPr>
        <sz val="11"/>
        <color indexed="8"/>
        <rFont val="Times New Roman"/>
        <family val="1"/>
        <charset val="204"/>
      </rPr>
      <t xml:space="preserve">/ 24000BTU / 5,2 k.vt/70-80m2 / R410 / Ağ /  </t>
    </r>
    <r>
      <rPr>
        <sz val="11"/>
        <color rgb="FFC00000"/>
        <rFont val="Times New Roman"/>
        <family val="1"/>
        <charset val="204"/>
      </rPr>
      <t>+ Aksessuar</t>
    </r>
  </si>
  <si>
    <t>WW80AG6S28ABLP</t>
  </si>
  <si>
    <t>WW11CGC04CAELP</t>
  </si>
  <si>
    <t>WD11DG6B85BBLP</t>
  </si>
  <si>
    <t>RT53DG7A10S9WT</t>
  </si>
  <si>
    <t>FRIDGER SAMSUNG RT53DG7A10S9WT</t>
  </si>
  <si>
    <t>RT53DB7B60ETWR</t>
  </si>
  <si>
    <t>RT53DG7A10B1WR</t>
  </si>
  <si>
    <t>FRIDGER SAMSUNG RT53DB7B60ETWR</t>
  </si>
  <si>
    <t>FRIDGER SAMSUNG RT53DG7A10B1WR</t>
  </si>
  <si>
    <t>Endirim %</t>
  </si>
  <si>
    <t>DV90T5240AT/LP</t>
  </si>
  <si>
    <t>DRYER SAMSUNG DV90T5240AT/LP</t>
  </si>
  <si>
    <t>DRYER SAMSUNG DV90T6240LX/LP</t>
  </si>
  <si>
    <t>DV90T6240LX/LP</t>
  </si>
  <si>
    <t>DW60M5052FW/TR</t>
  </si>
  <si>
    <t>DW60M5052FS/TR</t>
  </si>
  <si>
    <t>DW60M6072FS/TR</t>
  </si>
  <si>
    <t>DW60M5050BB/WT</t>
  </si>
  <si>
    <t>DW60M6050BB/WT</t>
  </si>
  <si>
    <t>BUILT-IN DISH WASHING SAMSUNG DW60M5050BB/WT</t>
  </si>
  <si>
    <t>DISH WASHING SAMSUNG DW60M6072FS/TR</t>
  </si>
  <si>
    <t>DISH WASHING SAMSUNG DW60M5052FS/TR</t>
  </si>
  <si>
    <t>DISH WASHING SAMSUNG DW60M5052FW/TR</t>
  </si>
  <si>
    <t>RT62K7110SL/WT</t>
  </si>
  <si>
    <t>FRIDGER SAMSUNG RT62K7110SL/WT</t>
  </si>
  <si>
    <t>RS61R5001M9/WT</t>
  </si>
  <si>
    <t>FRIDGER SAMSUNG RS61R5001M9/WT</t>
  </si>
  <si>
    <t>BRB267034WW/WT</t>
  </si>
  <si>
    <t>BUILT-IN FRIDGER SAMSUNG BRB267034WW/WT</t>
  </si>
  <si>
    <t>BRB307054WW/WT</t>
  </si>
  <si>
    <t>VCC5241S3K/XEV</t>
  </si>
  <si>
    <t>VCC5251V3R/XEV</t>
  </si>
  <si>
    <t>VC20M251AWB/EV</t>
  </si>
  <si>
    <t>VC20M255AWB/EV</t>
  </si>
  <si>
    <t>VC20M257AWR/EV</t>
  </si>
  <si>
    <t>VCC4520S36/XEV</t>
  </si>
  <si>
    <t>VCC4520S3S/XEV</t>
  </si>
  <si>
    <t>VC18M2110SP/EV</t>
  </si>
  <si>
    <t>VC18M2110SB/EV</t>
  </si>
  <si>
    <t>VC18M21A0S1/EV</t>
  </si>
  <si>
    <t>VC18M2130SR/EV</t>
  </si>
  <si>
    <t>VC18M2150SG/EV</t>
  </si>
  <si>
    <t>VC18M3140VN/EV</t>
  </si>
  <si>
    <t>VC18M31A0HP/EV</t>
  </si>
  <si>
    <t>VC18M3160VG/EV</t>
  </si>
  <si>
    <t>VC18M31B0HN/EV</t>
  </si>
  <si>
    <t>VCC8835V37/XEV</t>
  </si>
  <si>
    <t>VCC885BH36/XEV</t>
  </si>
  <si>
    <t>VCC885HH3P/XEV</t>
  </si>
  <si>
    <t>VCC8836V36/XEV</t>
  </si>
  <si>
    <t>VCC8876H35/XEV</t>
  </si>
  <si>
    <t>MS23K3513AK/BW</t>
  </si>
  <si>
    <t>MS23K3513AS/BW</t>
  </si>
  <si>
    <t>MC32DG7646KK/BW</t>
  </si>
  <si>
    <t>MS23A7013AB/BW</t>
  </si>
  <si>
    <t>MS23A7013AT/BW</t>
  </si>
  <si>
    <t>MS23A7118AK/BW</t>
  </si>
  <si>
    <t>NA64H3010AS/WT</t>
  </si>
  <si>
    <t>NA64H3010AK/WT</t>
  </si>
  <si>
    <t>NA64H3030BS/WT</t>
  </si>
  <si>
    <t>NK24M1030IS/UR</t>
  </si>
  <si>
    <t>NK24M1030IB/UR</t>
  </si>
  <si>
    <t>NK24M5070BG/UR</t>
  </si>
  <si>
    <t>NV68A1110BS/WT</t>
  </si>
  <si>
    <t>NV68A1110BB/WT</t>
  </si>
  <si>
    <t>NV68A1145RS/WT</t>
  </si>
  <si>
    <t>NV68A1145RK/WT</t>
  </si>
  <si>
    <t>TOZSORAN SAMSUNG SC5251 RED</t>
  </si>
  <si>
    <t>TOZSORAN SAMSUNG VC20M255AWB/EV</t>
  </si>
  <si>
    <t>TOZSORAN SAMSUNG VC20M257AWR/EV</t>
  </si>
  <si>
    <t>TOZSORAN SAMSUNG VCC4520S36/XEV</t>
  </si>
  <si>
    <t>TOZSORAN SAMSUNG VC18M2110SB/EV</t>
  </si>
  <si>
    <t>TOZSORAN SAMSUNG VC18M2150SG/EV</t>
  </si>
  <si>
    <t>TOZSORAN SAMSUNG VC18M3140VN/EV</t>
  </si>
  <si>
    <t>TOZSORAN SAMSUNG VC18M31A0HP/EV</t>
  </si>
  <si>
    <t>TOZSORAN SAMSUNG VC18M3160VG/EV</t>
  </si>
  <si>
    <t>TOZSORAN SAMSUNG VC18M31B0HN/EV</t>
  </si>
  <si>
    <t>TOZSORAN SAMSUNG VCC8835V37/XEV</t>
  </si>
  <si>
    <t>TOZSORAN SAMSUNG VCC885BH36/XEV</t>
  </si>
  <si>
    <t>TOZSORAN SAMSUNG VCC885HH3P/XEV</t>
  </si>
  <si>
    <t>TOZSORAN SAMSUNG VCC8836V36/XEV</t>
  </si>
  <si>
    <t>TOZSORAN SAMSUNG VCC8876H35/XEV</t>
  </si>
  <si>
    <t>MICROWOVEN SAMSUNG MS23K3513AK/BW</t>
  </si>
  <si>
    <t>MICROWOVEN SAMSUNG MS23K3513AS/BW</t>
  </si>
  <si>
    <t>MICROWOVEN SAMSUNG MC32DG7646KK/BW</t>
  </si>
  <si>
    <t>BUILT-IN MICROWOVEN SAMSUNG MS23A7013AB/BW</t>
  </si>
  <si>
    <t>BUILT-IN MICROWOVEN SAMSUNG MS23A7013AT/BW</t>
  </si>
  <si>
    <t>MICROWOVEN SAMSUNG MS23A7118AK/BW</t>
  </si>
  <si>
    <t>HOB SAMSUNG NA64H3010AS/WT</t>
  </si>
  <si>
    <t>HOB SAMSUNG NA64H3010AK/WT</t>
  </si>
  <si>
    <t>HOB SAMSUNG NA64H3030BS/WT</t>
  </si>
  <si>
    <t>HOOD SAMSUNG NK24M1030IS/UR</t>
  </si>
  <si>
    <t>HOOD SAMSUNG NK24M1030IB/UR</t>
  </si>
  <si>
    <t>HOOD SAMSUNG NK24M5070BG/UR</t>
  </si>
  <si>
    <t>BUILT-IN OVEN SAMSUNG NV68A1110BS/WT</t>
  </si>
  <si>
    <t>BUILT-IN OVEN SAMSUNG NV68A1110BB/WT</t>
  </si>
  <si>
    <t>BUILT-IN OVEN SAMSUNG NV68A1145RS/WT</t>
  </si>
  <si>
    <t>BUILT-IN OVEN SAMSUNG NV68A1145RK/WT</t>
  </si>
  <si>
    <t>TOZSORAN SAMSUNG VC18M2110SP/EV</t>
  </si>
  <si>
    <t>TOZSORAN SAMSUNG VC18M21A0S1/EV</t>
  </si>
  <si>
    <t>Qablı , Həcm 1,5 L , 1800 W , Easy Grip erqonomik tutqacı , İdarəetmə yeri: Üzərində ,  Çəhrayı rəng</t>
  </si>
  <si>
    <t>BI Spoke , Qara rəng ŞÜŞƏ</t>
  </si>
  <si>
    <t xml:space="preserve">Seriya 5, 43"düym, Çərçivəsiz dizayn, Tizen™ Smart TV ƏS, Qara rəng </t>
  </si>
  <si>
    <t>Premium , 11 kg , 1400 dövr , dəq sıxma, Eco Bubble texnologiya ,  Wi-fi , Steam  , SmartThings tətbiq dəstəyi, LED ekran , Sensor idarəetmə , Invertor mühərrik , A+++ enerji sinfi , 850x600x600, Ağ rəng</t>
  </si>
  <si>
    <t>W/MACHINE SAMSUNG WW70AGAS25AXLP</t>
  </si>
  <si>
    <t>W/MACHINE SAMSUNG WW80AGAS21AXLP</t>
  </si>
  <si>
    <t>W/MACHINE SAMSUNG WW80AG6S28ABLP</t>
  </si>
  <si>
    <t>W/MACHINE SAMSUNG WW11CGC04CAELP</t>
  </si>
  <si>
    <t>W/MACHINE SAMSUNG WW11CG604CLELP</t>
  </si>
  <si>
    <t>W/MACHINE SAMSUNG WW11CG604CLBLP</t>
  </si>
  <si>
    <t>W/MACHINE-DRY SAMSUNG WD11DG6B85BBLP</t>
  </si>
  <si>
    <t>BUILT-IN DISH WASHING SAMSUNG DW60M6050BB/WT</t>
  </si>
  <si>
    <t>FRIDGER SAMSUNG RT38CG6000WWWT</t>
  </si>
  <si>
    <t>FRIDGER SAMSUNG RT38CG6000S9WT</t>
  </si>
  <si>
    <t>FRIDGER SAMSUNG  RT42CG6000S9WT</t>
  </si>
  <si>
    <t>FRIDGER SAMSUNG RT42CG6000B1WT</t>
  </si>
  <si>
    <t>Qablı , Həcm 1,5 L , 1800 W ,  Easy Grip erqonomik tutqacı , İdarəetmə yeri: Üzərində ,  Tünd Qırmızı rəng</t>
  </si>
  <si>
    <t xml:space="preserve"> Qablı , Həcm 2 L , 2200 W , İdarəetmə yeri: Tutacaqda , Qara rəng </t>
  </si>
  <si>
    <t>Üst dondurucu , Həcm 348 L ,  No frost , Invertor mühərrik , Mono  Cooling funksiya, Display,  A+enerji sinifi, 1715x709x600,  Ağ rəng</t>
  </si>
  <si>
    <t xml:space="preserve">14 Person , 7 program , Daxili  LED Ekran, Mexaniki İdarəetmə, 
3 çəkməcə , Built in,  A++ enerji sinifi,  815x598x550 , Panel rəngi : Qara rəng </t>
  </si>
  <si>
    <t>Premium seriya , 8kg yuma , 1200  dövr , dəq sıxma  , LED ekran ,  Sensor- AI idarəetmə   , Invertor mühərrik ,  Eco Bubble texnologiya , AquaProtect , Steam , A+++ enerji sinfi, 850x600x450, Qara rəng</t>
  </si>
  <si>
    <t>WD11DG6B85BELP</t>
  </si>
  <si>
    <t>W/MACHINE-DRY SAMSUNG WD11DG6B85BELP</t>
  </si>
  <si>
    <t>M/dalğalı soba</t>
  </si>
  <si>
    <t>M/dalğalı soba 
(built-in)</t>
  </si>
  <si>
    <t>RB31FERNDS9/WR</t>
  </si>
  <si>
    <t>RT47CG6442WWWT</t>
  </si>
  <si>
    <t>FRIDGER SAMSUNG RB31FERNDS9/WR</t>
  </si>
  <si>
    <t>FRIDGER SAMSUNG RT47CG6442WWWT</t>
  </si>
  <si>
    <t xml:space="preserve">Step Up / Üst dondurucu / Həcm: 460 L / No frost / A+ / 1825x700x717 / Ağ </t>
  </si>
  <si>
    <t>VC18M21C0VN/EV</t>
  </si>
  <si>
    <t>TOZSORAN SAMSUNG VC18M21C0VN/EV</t>
  </si>
  <si>
    <t>Qablı , Həcm 1,5 L , 1800 , Əlavə Turbo fırça  (TB-250) , Easy Grip erqonomik tutqacı , İdarəetmə yeri: Üzərində ,  Yaşıl  rəng</t>
  </si>
  <si>
    <t>RB31FERNDWW/WR</t>
  </si>
  <si>
    <t>FRIDGER SAMSUNG RB31FERNDWW/WR</t>
  </si>
  <si>
    <t>Drop</t>
  </si>
  <si>
    <t>WW90DG5U34ABLP</t>
  </si>
  <si>
    <t>W/MACHINE SAMSUNG WW90DG5U34ABLP</t>
  </si>
  <si>
    <t>WD90DG5G34BBLP</t>
  </si>
  <si>
    <t>WW90DG5U34AELP</t>
  </si>
  <si>
    <t>WW90DG6U34LBLP</t>
  </si>
  <si>
    <t>W/MACHINE-DRY SAMSUNG WD90DG5G34BBLP</t>
  </si>
  <si>
    <t>W/MACHINE SAMSUNG WW90DG5U34AELP</t>
  </si>
  <si>
    <t>W/MACHINE SAMSUNG WW90DG6U34LBLP</t>
  </si>
  <si>
    <t>UE32F6000FUXRU</t>
  </si>
  <si>
    <t>TV SAMSUNG UE32F6000FUXRU</t>
  </si>
  <si>
    <t>UE43U8000FUXRU</t>
  </si>
  <si>
    <t>TV SAMSUNG UE43U8000FUXRU</t>
  </si>
  <si>
    <t>UE50U8000FUXRU</t>
  </si>
  <si>
    <t>TV SAMSUNG UE50U8000FUXRU</t>
  </si>
  <si>
    <t>UE55U8000FUXRU</t>
  </si>
  <si>
    <t>TV SAMSUNG UE55U8000FUXRU</t>
  </si>
  <si>
    <t>UE65U8000FUXRU</t>
  </si>
  <si>
    <t>TV SAMSUNG UE65U8000FUXRU</t>
  </si>
  <si>
    <t>UE75U8000FUXRU</t>
  </si>
  <si>
    <t>TV SAMSUNG UE75U8000FUXRU</t>
  </si>
  <si>
    <t>QE55Q8FAAUXRU</t>
  </si>
  <si>
    <t>TV SAMSUNG QE55Q8FAAUXRU</t>
  </si>
  <si>
    <t>QE65Q8FAAUXRU</t>
  </si>
  <si>
    <t>TV SAMSUNG QE65Q8FAAUXRU</t>
  </si>
  <si>
    <t>AR12CXFCABT-KIT</t>
  </si>
  <si>
    <t>AR18CXFCABT-KIT</t>
  </si>
  <si>
    <t>AIR COND SAMSUNG AR12CXFCABT-KIT</t>
  </si>
  <si>
    <t>AIR COND SAMSUNG AR18CXFCABT-KIT</t>
  </si>
  <si>
    <t>Koreya</t>
  </si>
  <si>
    <t>WW90DG6U34LELP</t>
  </si>
  <si>
    <t>W/MACHINE SAMSUNG WW90DG6U34LELP</t>
  </si>
  <si>
    <t/>
  </si>
  <si>
    <t>İtaliya</t>
  </si>
  <si>
    <t>Üst dondurucu , Həcm 524 L , No frost ,Twin Cooling texnologiya ,  SmartThings AI, SmartThings  Food texnologiya, Active Fresh Filter, Dispenser ,Daxili display, AI Energy Mode , Invertor mühərrik, 185.5x79x72.5 sm, Bej rəng</t>
  </si>
  <si>
    <t>VS15A6031R4/EV</t>
  </si>
  <si>
    <t>WW65AG4S20CXLP</t>
  </si>
  <si>
    <t>W/MACHINE SAMSUNG WW65AG4S20CXLP</t>
  </si>
  <si>
    <t>Tozsoranı (naqilsiz)</t>
  </si>
  <si>
    <r>
      <rPr>
        <b/>
        <sz val="11"/>
        <color rgb="FFFF0000"/>
        <rFont val="Times New Roman"/>
        <family val="1"/>
        <charset val="204"/>
      </rPr>
      <t xml:space="preserve">Endirim </t>
    </r>
    <r>
      <rPr>
        <b/>
        <sz val="11"/>
        <color theme="0"/>
        <rFont val="Times New Roman"/>
        <family val="1"/>
      </rPr>
      <t>faizi, %</t>
    </r>
  </si>
  <si>
    <t>MG23T5018AC/BW</t>
  </si>
  <si>
    <t>MICROWOVEN SAMSUNG MG23T5018AC/BW</t>
  </si>
  <si>
    <t>MG23DG4524AG/BW</t>
  </si>
  <si>
    <t>QE100QN80FUXRU</t>
  </si>
  <si>
    <t>TV SAMSUNG QE100QN80FUXRU</t>
  </si>
  <si>
    <t>QE65S85FAEXRU</t>
  </si>
  <si>
    <t>TV SAMSUNG QE65S85FAEXRU</t>
  </si>
  <si>
    <t>UE85U8000FUXRU</t>
  </si>
  <si>
    <t>TV SAMSUNG UE85U8000FUXRU</t>
  </si>
  <si>
    <t>TOZSORAN SAMSUNG VC18M2130SR/EV</t>
  </si>
  <si>
    <t>RB50DG602ES9WR</t>
  </si>
  <si>
    <t>FRIDGER SAMSUNG RB50DG602ES9WR</t>
  </si>
  <si>
    <t>Kiçik məişət texnikası</t>
  </si>
  <si>
    <t>Soyuducu (Alt dondurucu)</t>
  </si>
  <si>
    <t>Soyuducu (Üst dondurucu)</t>
  </si>
  <si>
    <t>Böyük məişət texnikası</t>
  </si>
  <si>
    <t>RS70F65Q1TWR</t>
  </si>
  <si>
    <t>FRIDGER SAMSUNG RS70F65Q1TWR</t>
  </si>
  <si>
    <t>RS70F65Q1FWR</t>
  </si>
  <si>
    <t>FRIDGER SAMSUNG RS70F65Q1FWR</t>
  </si>
  <si>
    <t>RB31FERNDS9/WT</t>
  </si>
  <si>
    <t>FRIDGER SAMSUNG RB31FERNDS9/WT</t>
  </si>
  <si>
    <t>WW70FG3M05AWLP</t>
  </si>
  <si>
    <t>W/MACHINE SAMSUNG WW70FG3M05AWLP</t>
  </si>
  <si>
    <t>WW80FG3M05AWLP</t>
  </si>
  <si>
    <t>W/MACHINE SAMSUNG WW80FG3M05AWLP</t>
  </si>
  <si>
    <t>TOZSORAN SAMSUNG SC5241S3K BLACK</t>
  </si>
  <si>
    <t>Soba 
(built-in)</t>
  </si>
  <si>
    <t>RB31FERNDWW/WT</t>
  </si>
  <si>
    <t>FRIDGER SAMSUNG RB31FERNDWW/WT</t>
  </si>
  <si>
    <t xml:space="preserve"> </t>
  </si>
  <si>
    <t>BUILT-IN FRIDGER SAMSUNG  BRB307054WW/WT</t>
  </si>
  <si>
    <t>AIR COND SAMSUNG AR18BXHQASINUA-KIT</t>
  </si>
  <si>
    <t>AIR COND SAMSUNG AR24BXHQASINUA-KIT</t>
  </si>
  <si>
    <t>TOZSORAN SAMSUNG VC20M251AWB/EV</t>
  </si>
  <si>
    <t>TOZSORAN SAMSUNG VCC4520S3S WHITE</t>
  </si>
  <si>
    <t>ELEKTRIKLI SUPURGE SAMSUNG VS15A6031R4/EV</t>
  </si>
  <si>
    <t>MICROWOVEN SAMSUNG MG23DG4524AG/BW</t>
  </si>
  <si>
    <t>32 düym, Seriya 6, Smart TV, LED ekran, Full HD, Wi-Fi, HDR dəstəyi, Tizen əməliyyat sistemi, Qara rəng.</t>
  </si>
  <si>
    <t>43 düym, Seriya 8, UHD 4K LED, 60 Hz yeniləmə tezliyi, Crystal Processor 4K, Tizen Smart TV, Çərçivəsiz dizayn, HDR dəstəyi, Wi-Fi, Qara rəng.</t>
  </si>
  <si>
    <t>50 düym, Seriya 8, Smart LED, 4K Ultra HD, Tizen Smart TV, Q-Symphony, OTS Lite, Çərçivəsiz dizayn, HDR dəstəyi, Wi-Fi, Qara rəng.</t>
  </si>
  <si>
    <t>55 düym, Seriya 8, Smart LED, 4K Ultra HD, Tizen Smart TV, OTS Lite səs sistemi, Multi View, Stereo səs sistemi, HDR dəstəyi, Wi-Fi, Qara rəng.</t>
  </si>
  <si>
    <t>65 düym, Seriya 8, Smart LED, 4K Ultra HD, Tizen Smart TV, OTS Lite səs sistemi, Multi View, Stereo səs sistemi, HDR dəstəyi, Wi-Fi, Qara rəng.</t>
  </si>
  <si>
    <t>98 düym, Seriya 9, UHD 4K LED, 120 Hz yeniləmə tezliyi, Crystal Processor 4K, Tizen Smart TV, Motion Xcelerator 120 Hz, Çərçivəsiz dizayn, HDR dəstəyi, Wi-Fi, Qara rəng.</t>
  </si>
  <si>
    <t>55 düym, QLED, Dual LED, 4K Ultra HD, Tizen Smart TV, 20W səs sistemi, AirSlim dizayn, Çərçivəsiz dizayn, HDR dəstəyi, Wi-Fi, Qara rəng.</t>
  </si>
  <si>
    <t>65 düym, QLED, 4K Ultra HD, Quantum Matrix Pro texnologiyası, 20W səs sistemi, Çərçivəsiz dizayn, HDR dəstəyi, Wi-Fi, Qara rəng.</t>
  </si>
  <si>
    <t>65 düym, OLED 4K Ultra HD, NQ4 AI Gen2 Processor, 120 Hz yeniləmə dərəcəsi, Motion Xcelerator 120 Hz, HDR, Dolby Atmos, OTS Lite səs sistemi, Multi View, Çərçivəsiz dizayn, Qara rəng.</t>
  </si>
  <si>
    <t>100 düym, Neo QLED 4K, Quantum Matrix Technology, 144 Hz yeniləmə dərəcəsi, 30W səs sistemi, Çərçivəsiz dizayn, HDR dəstəyi, Qara rəng.</t>
  </si>
  <si>
    <t>6,5 kg yuma, Sıxma 1200 dövr/dəq, Sürətli yuma 15 dəqiqə, LED ekran, Mexaniki idarəetmə, Invertor mühərrik, A+++ enerji sinfi, 850x595x440, Eco Bubble texnologiya, Ağ rəng.</t>
  </si>
  <si>
    <t>7 kg yuma, Sıxma 1400 dövr/dəq, LED ekran, Elektron idarəetmə, Invertor mühərrik, A+++ enerji sinfi, 595x850x455, Eco Bubble texnologiya, Ağ rəng.</t>
  </si>
  <si>
    <t>7 kg yuma, Sıxma 1200 dövr/dəq, LED ekran, Elektron idarəetmə, Invertor mühərrik, A+++ enerji sinfi, Eco Bubble texnologiya, 850x600x450, Inox rəng.</t>
  </si>
  <si>
    <t>8 kg yuma, Sıxma 1400 dövr/dəq, LED ekran, Elektron idarəetmə, Invertor mühərrik, A+++ enerji sinfi, 595x850x480, Eco Bubble texnologiya, Ağ rəng.</t>
  </si>
  <si>
    <t>8 kg yuma, Sıxma 1200 dövr/dəq, LED ekran, Elektron idarəetmə, Invertor mühərrik, A+++ enerji sinfi, Eco Bubble texnologiya, 850x600x450, Inox rəng.</t>
  </si>
  <si>
    <t>9 kg yuma, Sıxma 1400 dövr/dəq, LED ekran, Elektron idarəetmə, Digital Invertor mühərrik, A+++ enerji sinfi, Eco Bubble texnologiya, 850x600x600, Ağ rəng.</t>
  </si>
  <si>
    <t>9 kg yuma, Sıxma 1400 dövr/dəq, LED ekran, Elektron idarəetmə, Digital Invertor mühərrik, A+++ enerji sinfi, Eco Bubble texnologiya, SmartThings tətbiq dəstəyi, 850x600x600, Qara rəng.</t>
  </si>
  <si>
    <t>9 kg yuma, Sıxma 1400 dövr/dəq, LED ekran, Sensor idarəetmə, Digital Invertor mühərrik, A+++ enerji sinfi, Eco Bubble texnologiya, 850x600x600, Ağ rəng.</t>
  </si>
  <si>
    <t>11 kg yuma, Sıxma 1400 dövr/dəq, LED ekran, Elektron idarəetmə, Invertor mühərrik, A+++ enerji sinfi, Eco Bubble texnologiya, WiFi, Steam, SmartThings tətbiq dəstəyi, 850x600x600, Ağ rəng.</t>
  </si>
  <si>
    <t>11 kg yuma, Sıxma 1400 dövr/dəq, LED ekran, Elektron idarəetmə, Invertor mühərrik, A+++ enerji sinfi, Eco Bubble texnologiya, WiFi, Steam, SmartThings tətbiq dəstəyi, 850x600x600, Qara rəng.</t>
  </si>
  <si>
    <t>Qurutma 9 kg, 14 proqram, Heat Pump texnologiyası, LED ekran, Sensor idarəetmə, WiFi, SmartThings, AI texnologiya, Optimal Dry texnologiya, Minimum qurutma 35 dəqiqə, Invertor mühərrik, A+++ enerji, 850x595x600, Ağ rəng.</t>
  </si>
  <si>
    <t>Qurutma 9 kg, 14 proqram, Heat Pump texnologiyası, LED ekran, Sensor idarəetmə, WiFi, SmartThings, AI texnologiya, Optimal Dry texnologiya, Minimum qurutma 35 dəqiqə, Invertor mühərrik, A+++ enerji, 850x595x600, Tünd Gümüşü rəng.</t>
  </si>
  <si>
    <t>Qurutma 9 kg, 15 proqram, Heat Pump texnologiyası, LED ekran, Sensor idarəetmə, Invertor mühərrik, A+++ enerji, 850x595x600, Ağ rəng.</t>
  </si>
  <si>
    <t>Üst dondurucu, Həcm 348 L, No Frost, Invertor mühərrik, Mono Cooling soyutma sistemi, 171.5x60x71 sm, Gümüşü rəng.</t>
  </si>
  <si>
    <t>Üst dondurucu, Həcm 393 L, No Frost, Invertor mühərrik, Mono Cooling soyutma sistemi, A+ enerji sinfi, 171.5x70x67.2 sm, Ağ rəng.</t>
  </si>
  <si>
    <t>Üst dondurucu, Həcm 393 L, No Frost, Invertor mühərrik, Mono Cooling soyutma sistemi, A+ enerji sinfi, 171.5x70x67.2 sm, Gümüşü rəng.</t>
  </si>
  <si>
    <t>Üst dondurucu, Həcm 411 L, No Frost, Optimal Fresh+, Invertor mühərrik, Mono Cooling soyutma sistemi, 178x70x68 sm, Gümüşü rəng.</t>
  </si>
  <si>
    <t>Üst dondurucu, Həcm 411 L, No Frost, Optimal Fresh+, Invertor mühərrik, Mono Cooling soyutma sistemi, 178x70x68 sm, İnox rəng.</t>
  </si>
  <si>
    <t>Üst dondurucu, Həcm 460 L, No Frost, Optimal Fresh+, SpaceMax™, SmartThings AI, Active Fresh Filter, Invertor mühərrik, 182.5x70x72 sm, Gümüşü rəng.</t>
  </si>
  <si>
    <t>Üst dondurucu, Həcm 460 L, No Frost, Optimal Fresh+, SpaceMax™, SmartThings AI, Active Fresh Filter, Invertor mühərrik, 182.5x70x72 sm, İnox rəng.</t>
  </si>
  <si>
    <t>Üst dondurucu, Həcm 528 L, No Frost, Twin Cooling texnologiya, SmartThings AI, Optimal Fresh+, Active Fresh Filter, Daxili ekran, Invertor mühərrik, 185.5x79x72.5 sm, Gümüşü rəng.</t>
  </si>
  <si>
    <t>Üst dondurucu, Həcm 528 L, No Frost, Twin Cooling texnologiya, SmartThings AI, Optimal Fresh+, Active Fresh Filter, Daxili ekran, Invertor mühərrik, 185.5x79x72.5 sm, İnox rəng.</t>
  </si>
  <si>
    <t>Üst dondurucu, Həcm 618 L, No Frost, Twin Cooling Plus texnologiya, Active Fresh Filter, Dispenser, Display, Invertor mühərrik, 186.2x83.6x78.8 sm, Gümüşü rəng.</t>
  </si>
  <si>
    <t>Alt dondurucu, Həcm 310 L, No Frost, All-around Cooling texnologiyası, Invertor mühərrik, Display, 185x59.5x67.5 sm, Ağ rəng.</t>
  </si>
  <si>
    <t>Alt dondurucu, Həcm 310 L, No Frost, All-around Cooling texnologiyası, Invertor mühərrik, Display, 185x59.5x67.5 sm, Gümüşü rəng.</t>
  </si>
  <si>
    <t>Alt dondurucu, Həcm 462 L, No Frost, All-around Cooling texnologiyası, SmartThings proqram dəstəyi, Invertor mühərrik, Display, 192x75.9x71.1 sm, Gümüşü rəng.</t>
  </si>
  <si>
    <t>Alt dondurucu, Həcm 492 L, No Frost, SpaceMax, SmartThings AI proqram dəstəyi, Display, Invertor mühərrik, 203x75.9x71.1 sm, İnox rəng.</t>
  </si>
  <si>
    <t>Side-by-Side soyuducu, Toplam faydalı həcm 647 L, Enerji sinfi A+, No Frost texnologiyası, Səs səviyyəsi 38 dB, İnvertor kompressor, Elektron idarəetmə, Power Cool və Power Freeze funksiyaları, 178x91.2x71.6 sm, Gümüşü rəng.</t>
  </si>
  <si>
    <t>Side-by-Side soyuducu, 2 qapılı, Həcm 647 L, SpaceMax™ texnologiyası, All-around Cooling soyutma sistemi, Daxili ekran, İnvertor mühərrik, 178x91.2x71.6 sm, Gümüşü rəng.</t>
  </si>
  <si>
    <t>Side-by-Side soyuducu, Toplam həcm 647 L, Soyuducu kameranın həcmi 418 L, Dondurucu kameranın həcmi 229 L, No Frost soyutma sistemi, Enerji sinfi A+, İnvertor kompressor, Sensor elektron idarəetmə, Səs səviyyəsi 38 dB, Power Cool və Power Freeze funksiyaları, 178x91.2x71.6 sm, Qara rəng.</t>
  </si>
  <si>
    <t>Multidoor, 4 qapılı, Həcm 602 L, Triple Cooling texnologiyası, SmartThings AI Energy Mode, Flex Zone, Select+, Daxili ekran, İnvertor mühərrik, 183x91.2x72 sm, Gümüşü rəng.</t>
  </si>
  <si>
    <t>Quraşdırılan, Həcm 277 L, No Frost, SpaceMax™ texnologiyası, Multi Flow sistemi, Fresh Zone, Cool Select+, Metal Cooling texnologiyası, Daxili display, İnvertor mühərrik, 177.5x55x55 sm, Ağ rəng.</t>
  </si>
  <si>
    <t>Quraşdırılan, Həcm 290 L, No Frost, SpaceMax™ texnologiyası, Multi Flow sistemi, Fresh Zone, Cool Select+, Metal Cooling texnologiyası, Daxili display, İnvertor mühərrik, 193.5x55x55 sm, Ağ rəng.</t>
  </si>
  <si>
    <t>4 qaz konforu, Şüşə, Barmaqlıqların materialı çuqun, Qaz kontrol, Avto alovlanma, SABAF, 510x600x50 mm, Qara rəng.</t>
  </si>
  <si>
    <t>4 qaz konforu, Paslanmaz polad, Barmaqlıqların materialı çuqun, Qaz kontrol, Avto alovlanma, SABAF, 510x600x50 mm, Gümüşü rəng.</t>
  </si>
  <si>
    <t>4 qaz konforu, 1 Wok konforu, Paslanmaz polad, Barmaqlıqların materialı çuqun, Qaz kontrol, Avto alovlanma, SABAF, 510x600x50 mm, Gümüşü rəng.</t>
  </si>
  <si>
    <t>Telescopik, Çəkmə gücü 392 m³, Sürət sayı 3, Əl ilə idarəetmə, Aluminium yuyula bilən filter, Kömür filter, LED lampa, 18x59.8x30.1 sm, Gümüşü rəng.</t>
  </si>
  <si>
    <t>Telescopik, Çəkmə gücü 392 m³, Sürət sayı 3, Əl ilə idarəetmə, Aluminium yuyula bilən filter, Kömür filter, LED lampa, 18x59.8x30.1 sm, Qara rəng.</t>
  </si>
  <si>
    <t>Çəkmə gücü 531 m³, Sürət sayı 3 + Boost, Aluminium yuyula bilən filter, Kömür filter, Sensor idarəetmə, LED lampa, 114x60x45 sm, Qara rəng.</t>
  </si>
  <si>
    <t>Həcm 68 L, Güc 1800 W, 6 proqram, Mexaniki idarəetmə, LED ekran, POP-UP düymə, Biokeramik iç səth, 1x tava aksessuarı, 595x595x570 mm, Gümüşü rəng.</t>
  </si>
  <si>
    <t>Həcm 68 L, Güc 1800 W, 6 proqram, Mexaniki idarəetmə, LED ekran, POP-UP düymə, Biokeramik iç səth, 1x tava aksessuarı, 595x595x570 mm, Qara rəng.</t>
  </si>
  <si>
    <t>Həcm 68 L, Güc 2600-2800 W, 6 proqram, Mexaniki idarəetmə, LED ekran, POP-UP düymə, Biokeramik iç səth, 2x tava aksessuarı, 595x595x570 mm, Gümüşü rəng.</t>
  </si>
  <si>
    <t>Həcm 68 L, Güc 2800 W, 6 proqram, Mexaniki idarəetmə, LED ekran, POP-UP düymə, Biokeramik iç səth, 2x tava aksessuarı, 595x595x570 mm, Qara rəng.</t>
  </si>
  <si>
    <t>Split, 9000 BTU, 2.5 kW, Soyutma sahəsi 20-30 m2, Freon R410, İnvertor mühərrik, Ağ rəng.</t>
  </si>
  <si>
    <t>Split, 12000 BTU, 3.3 kW, Soyutma sahəsi 30-40 m2, Freon R410, İnvertor mühərrik, Ağ rəng.</t>
  </si>
  <si>
    <t>Split, 18000 BTU, 5.2 kW, Soyutma sahəsi 50-60 m2, Freon R410, İnvertor mühərrik, Ağ rəng.</t>
  </si>
  <si>
    <t>Split, 12000 BTU, 3.3 kW, Soyutma sahəsi 30-40 m2, Freon R410, İnvertor mühərrik, WindFree texnologiyası, WiFi, Qara rəng.</t>
  </si>
  <si>
    <t>Split, 24000 BTU, 7.1 kW, Soyutma sahəsi 70-80 m2, Freon R410, İnvertor mühərrik, Ağ rəng.</t>
  </si>
  <si>
    <t>Split, 18000 BTU, 5.2 kW, Soyutma sahəsi 50-60 m2, Freon R410, İnvertor mühərrik, WindFree texnologiyası, WiFi, Qara rəng.</t>
  </si>
  <si>
    <t>Torbalı, Həcm 2.4 L, Güc 1800 W, Sovurma gücü 410 W, HEPA filtr, İdarəetmə yeri üzərində, Qara rəng.</t>
  </si>
  <si>
    <t>Torbalı, Həcm 2,5 L, Güc 2000 W, Sovurma gücü 460 W, EZClean Cyclone filtr, Easy Grip erqonomik tutqac, Fırlana bilən xortum, İdarəetmə yeri üzərində, 3 sürət, Göy rəng.</t>
  </si>
  <si>
    <t>Torbalı, Həcm 2 L, Güc 1800 W, Sovurma gücü 410 W, Power Pet Plus Pet Saç fırçası, HEPA filtr, İdarəetmə yeri üzərində, 3 sürət, Qırmızı rəng.</t>
  </si>
  <si>
    <t>Torbalı, Həcm 2,5 L, Güc 2000 W, Sovurma gücü 460 W, EZClean Cyclone filtr, Əlavə mini toz qabı, Easy Grip erqonomik tutqac, Fırlana bilən xortum, İdarəetmə yeri üzərində, 3 sürət, Göy rəng.</t>
  </si>
  <si>
    <t>Torbalı, Həcm 2,5 L, Güc 2000 W, Sovurma gücü 460 W, EZClean Cyclone filtr, Əlavə mini toz qabı, Easy Grip erqonomik tutqac, Fırlana bilən xortum, İdarəetmə yeri üzərində, 3 sürət, Qırmızı rəng.</t>
  </si>
  <si>
    <t>Qablı, Həcm 1.3 L, Güc 1600 W, Sovurma gücü 350 W, Twin Chamber System texnologiyası, İdarəetmə yeri üzərində, Göy rəng.</t>
  </si>
  <si>
    <t>Qablı, Həcm 1.3 L, Güc 1600 W, Sovurma gücü 350 W, Twin Chamber System texnologiyası, İdarəetmə yeri üzərində, Ağ rəng.</t>
  </si>
  <si>
    <t>Qablı, Həcm 1,5 L, Güc 1800 W, Sovurma gücü 380 W, Easy Grip erqonomik tutqac, Anti-Tangle turbin, İdarəetmə yeri üzərində, Tünd göy rəng.</t>
  </si>
  <si>
    <t>Qablı, Həcm 1,5 L, Güc 1800 W, Sovurma gücü 380 W, Easy Grip erqonomik tutqac, Anti-Tangle turbin, İdarəetmə yeri üzərində, Qara-Qırmızı rəng.</t>
  </si>
  <si>
    <t>Qablı, Həcm 1,5 L, Güc 1800 W, Sovurma gücü 380 W, Easy Grip erqonomik tutqac, Anti-Tangle turbin, İdarəetmə yeri üzərində, Tünd boz rəng.</t>
  </si>
  <si>
    <t>Qablı, Həcm 2 L, Güc 22000 W, Sovurma gücü 430 W, Twin Chamber System texnologiyası, 3 sürət, İdarəetmə yeri üzərində, Ağ rəng.</t>
  </si>
  <si>
    <t>Qablı, Həcm 1,5 L, Güc 1800 W, Sovurma gücü 380 W, Easy Grip erqonomik tutqac, Anti-Tangle turbin, İdarəetmə yeri üzərində, Yaşıl rəng.</t>
  </si>
  <si>
    <t>Qablı, Həcm 1,5 L, Güc 1800 W, Sovurma gücü 380 W, Easy Grip erqonomik tutqac, Anti-Tangle turbin, İdarəetmə yeri üzərində, Tünd qırmızı rəng.</t>
  </si>
  <si>
    <t>Qablı, Həcm 2 L, Güc 1800 W, Sovurma gücü 380 W, Easy Grip erqonomik tutqac, Anti-Tangle turbin, İdarəetmə yeri üzərində, Qara rəng.</t>
  </si>
  <si>
    <t>Qablı, Həcm 2 L, Güc 22000 W, Sovurma gücü 430 W, Twin Chamber System texnologiyası, 3 sürət, Göy-Qara rəng.</t>
  </si>
  <si>
    <t>Qablı, Həcm 2 L, Güc 22000 W, Sovurma gücü 430 W, Twin Chamber System texnologiyası, Tutacaqlı idarəetmə, Qırmızı rəng.</t>
  </si>
  <si>
    <t>Qablı, Həcm 2 L, Güc 22000 W, Sovurma gücü 430 W, Twin Chamber System texnologiyası, İdarəetmə yeri üzərində, Mavi rəng.</t>
  </si>
  <si>
    <t>Qablı, Həcm 2 L, Güc 1800 W, Sovurma gücü 380 W, Easy Grip erqonomik tutqac, Tutacaqlı idarəetmə, Yaşıl rəng.</t>
  </si>
  <si>
    <t>Solo, Həcm 23 L, 1150 W, Biokeramika iç səthi, Elektron idarə etmə, Qara rəng.</t>
  </si>
  <si>
    <t>Solo, Həcm 23 L, 1150 W, Biokeramika iç səthi, Elektron idarə etmə, Gümüşü rəng.</t>
  </si>
  <si>
    <t>Solo, Həcm 23 L, 1250 W, Qril, Biokeramika iç səthi, Elektron idarə etmə, Qrafit rəng.</t>
  </si>
  <si>
    <t>Solo, Həcm 23 L, 1250 W, Qril, Biokeramika iç səthi, Sensor idarə etmə, Tünd boz rəng.</t>
  </si>
  <si>
    <t>Solo, Həcm 32 L, Mikrodalğa gücü 900 W, Qril gücü 1500 W, Konveksiya, 7 proqram, Biokeramik iç səth, Sensor idarə etmə, Qara rəng.</t>
  </si>
  <si>
    <t>Ankastr, Həcm 23 L, 1150 W, Biokeramik iç səth, Elektron idarə etmə, Avto proqram, 6 proqram, 595x380x306 mm, Qara rəng.</t>
  </si>
  <si>
    <t>Ankastr, Həcm 23 L, 1150 W, Biokeramik iç səth, Elektron idarə etmə, Avto proqram, 6 proqram, 595x380x306 mm, Gümüşü rəng.</t>
  </si>
  <si>
    <t>Ankastr, Həcm 23 L, 1150 W, Biokeramik iç səth, Sensor idarə etmə, Avto proqram, 6 proqram, 595x380x306 mm, Qara rəng.</t>
  </si>
  <si>
    <t>9 kg yuma/ 5 kg qurutma, Sıxma 1400 döv/dəq, LED ekran, Elektron idarəetmə, SmartThings, Steam Wash funksiyası, Invertor mühərrik, A+++ enerji sinfi, 850x600x600, Inox rəng.</t>
  </si>
  <si>
    <t>11 kg yuma/ 6 kg qurutma, Sıxma 1400 döv/dəq, LED ekran, Elektron idarəetmə, SmartThings, Steam Wash funksiyası, Invertor mühərrik, A+++ enerji sinfi, 850x600x600, Ağ rəng.</t>
  </si>
  <si>
    <t>11 kg yuma/ 6 kg qurutma, Sıxma 1400 döv/dəq, LED ekran, Elektron idarəetmə, SmartThings, Steam Wash funksiyası, Invertor mühərrik, A+++ enerji sinfi, 850x600x600, Inox rəng.</t>
  </si>
  <si>
    <t>9 kg yuma, Sıxma 1400 dövr/dəq, LED ekran, Sensor idarəetmə, Digital Invertor mühərrik, A+++ enerji sinfi, Eco Bubble texnologiya, SmartThings tətbiq dəstəyi, WiFi, 850x600x600, Tünd boz (Grey) rəng.</t>
  </si>
  <si>
    <t>13 nəfərlik, 5 proqram, 2 mərtəbəli, Su sərfiyyatı 12 L, LED ekran, Mexaniki idarəetmə, , Enerji sinfi A, 85x600x598, Gümüşü rəng.</t>
  </si>
  <si>
    <t>Üst dondurucu, Bespoke seriya, Həcm 411 L, No Frost, Optimal Fresh+, SpaceMax™, SmartThings AI, Invertor mühərrik, 178x70x68 sm, Qara şüşə rəng.</t>
  </si>
  <si>
    <t>Naqilsiz, Güc BLDC 410W, Sorma gücü 150 W, Enerji yığma müddəti 3.5 saat, Bir enerji ilə çalışma müddəti 40 dəqiqə, Jet Cyclone texnologiyası, Başlıqların sayı 2, Bənövşəyi rəng.</t>
  </si>
  <si>
    <t>13 nəfərlik, 5 proqram, 2 mərtəbəli, Su sərfiyyatı 12 L, LED ekran, Mexaniki idarəetmə, 2 mərtəbəli, Enerji sinfi A, 85x600x598, Ağ rəng.</t>
  </si>
  <si>
    <t>14 nəfər, 7 proqram, 3 mərtəbəli,  Su sərfiyyatı 12 L, LED ekran, Mexaniki idarəetmə, 3 mərtəbəli, Enerji sinfi A, 85x600x598, Gümüşü rəng.</t>
  </si>
  <si>
    <t>Quraşdırılan, 13 nəfər, 5 proqram,  2 mərtəbəli, Su sərfiyyatı 12 L, Sensor idarəetmə, A+ enerji sinfi, 815x550x598. Ağ rəng</t>
  </si>
  <si>
    <t>75 düym, Seriya 8, Smart LED, 4K Ultra HD, Tizen Smart TV, OTS Lite səs sistemi, Multi View, Stereo səs sistemi, HDR dəstəyi, Wi-Fi, Crystal Processor 4K, Çərçivəsiz dizayn, Qara rəng.</t>
  </si>
  <si>
    <t>85 düym, Seriya 8, Smart LED, 4K Ultra HD, Tizen Smart TV, OTS Lite səs sistemi, Multi View, Stereo səs sistemi, HDR dəstəyi, Wi-Fi, Crystal Processor 4K, Çərçivəsiz dizayn, Qara rəng.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</si>
</sst>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_-* #,##0.00\ _₽_-;\-* #,##0.00\ _₽_-;_-* &quot;-&quot;??\ _₽_-;_-@_-"/>
    <numFmt numFmtId="165" formatCode="[$$-1009]#,##0"/>
    <numFmt numFmtId="166" formatCode="0&quot; AZN&quot;"/>
    <numFmt numFmtId="167" formatCode="[$$-409]#,##0"/>
    <numFmt numFmtId="168" formatCode="#,##0\ [$₼-42C]"/>
    <numFmt numFmtId="169" formatCode="0.0%"/>
  </numFmts>
  <fonts count="28" x14ac:knownFonts="1">
    <font>
      <sz val="10"/>
      <color indexed="8"/>
      <name val="ARIAL"/>
      <charset val="1"/>
    </font>
    <font>
      <sz val="11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C00000"/>
      <name val="Times New Roman"/>
      <family val="1"/>
    </font>
    <font>
      <b/>
      <sz val="11"/>
      <name val="Times New Roman"/>
      <family val="1"/>
    </font>
    <font>
      <sz val="10"/>
      <color indexed="8"/>
      <name val="Arial"/>
      <family val="2"/>
    </font>
    <font>
      <b/>
      <sz val="11"/>
      <color rgb="FF000099"/>
      <name val="Times New Roman"/>
      <family val="1"/>
    </font>
    <font>
      <b/>
      <sz val="12"/>
      <color indexed="8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b/>
      <i/>
      <sz val="11"/>
      <color rgb="FF000099"/>
      <name val="Times New Roman"/>
      <family val="1"/>
      <charset val="204"/>
    </font>
    <font>
      <b/>
      <i/>
      <sz val="11"/>
      <color rgb="FFC0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rgb="FFC00000"/>
      <name val="Times New Roman"/>
      <family val="1"/>
    </font>
    <font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7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/>
      <diagonal/>
    </border>
    <border>
      <left style="dashed">
        <color indexed="64"/>
      </left>
      <right style="dashed">
        <color indexed="64"/>
      </right>
      <top style="dotted">
        <color indexed="64"/>
      </top>
      <bottom/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/>
      <right style="dashed">
        <color indexed="64"/>
      </right>
      <top style="dotted">
        <color indexed="64"/>
      </top>
      <bottom style="thin">
        <color indexed="64"/>
      </bottom>
      <diagonal/>
    </border>
    <border>
      <left/>
      <right style="dashed">
        <color indexed="64"/>
      </right>
      <top style="dotted">
        <color indexed="64"/>
      </top>
      <bottom/>
      <diagonal/>
    </border>
    <border>
      <left/>
      <right style="dashed">
        <color indexed="64"/>
      </right>
      <top style="dott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ash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>
      <alignment vertical="top"/>
    </xf>
    <xf numFmtId="0" fontId="1" fillId="0" borderId="0"/>
    <xf numFmtId="0" fontId="8" fillId="0" borderId="0">
      <alignment vertical="top"/>
    </xf>
    <xf numFmtId="0" fontId="11" fillId="0" borderId="0"/>
    <xf numFmtId="4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" fillId="0" borderId="0">
      <alignment vertical="center"/>
    </xf>
  </cellStyleXfs>
  <cellXfs count="311">
    <xf numFmtId="0" fontId="0" fillId="0" borderId="0" xfId="0">
      <alignment vertical="top"/>
    </xf>
    <xf numFmtId="0" fontId="3" fillId="0" borderId="0" xfId="0" applyFont="1">
      <alignment vertical="top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166" fontId="3" fillId="0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6" fontId="3" fillId="0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166" fontId="3" fillId="0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3" fillId="0" borderId="2" xfId="0" applyFont="1" applyBorder="1">
      <alignment vertical="top"/>
    </xf>
    <xf numFmtId="0" fontId="2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/>
    </xf>
    <xf numFmtId="167" fontId="2" fillId="0" borderId="0" xfId="0" applyNumberFormat="1" applyFont="1" applyFill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3" fontId="9" fillId="0" borderId="0" xfId="0" applyNumberFormat="1" applyFont="1" applyFill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4" xfId="0" applyFont="1" applyBorder="1">
      <alignment vertical="top"/>
    </xf>
    <xf numFmtId="165" fontId="3" fillId="0" borderId="0" xfId="0" applyNumberFormat="1" applyFont="1" applyFill="1" applyAlignment="1">
      <alignment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3" fontId="9" fillId="0" borderId="28" xfId="0" applyNumberFormat="1" applyFont="1" applyFill="1" applyBorder="1" applyAlignment="1">
      <alignment horizontal="center" vertical="center" wrapText="1"/>
    </xf>
    <xf numFmtId="3" fontId="9" fillId="0" borderId="29" xfId="0" applyNumberFormat="1" applyFont="1" applyFill="1" applyBorder="1" applyAlignment="1">
      <alignment horizontal="center" vertical="center" wrapText="1"/>
    </xf>
    <xf numFmtId="3" fontId="9" fillId="0" borderId="30" xfId="0" applyNumberFormat="1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165" fontId="4" fillId="3" borderId="32" xfId="0" applyNumberFormat="1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3" fontId="4" fillId="3" borderId="34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left" vertical="center" wrapText="1" indent="1"/>
    </xf>
    <xf numFmtId="167" fontId="4" fillId="3" borderId="37" xfId="0" applyNumberFormat="1" applyFont="1" applyFill="1" applyBorder="1" applyAlignment="1">
      <alignment horizontal="center" vertical="center" wrapText="1"/>
    </xf>
    <xf numFmtId="167" fontId="4" fillId="3" borderId="38" xfId="0" applyNumberFormat="1" applyFont="1" applyFill="1" applyBorder="1" applyAlignment="1">
      <alignment horizontal="center" vertical="center" wrapText="1"/>
    </xf>
    <xf numFmtId="167" fontId="2" fillId="2" borderId="39" xfId="0" applyNumberFormat="1" applyFont="1" applyFill="1" applyBorder="1" applyAlignment="1">
      <alignment horizontal="center" vertical="center"/>
    </xf>
    <xf numFmtId="167" fontId="6" fillId="5" borderId="42" xfId="0" applyNumberFormat="1" applyFont="1" applyFill="1" applyBorder="1" applyAlignment="1">
      <alignment horizontal="center" vertical="center"/>
    </xf>
    <xf numFmtId="167" fontId="2" fillId="2" borderId="41" xfId="0" applyNumberFormat="1" applyFont="1" applyFill="1" applyBorder="1" applyAlignment="1">
      <alignment horizontal="center" vertical="center"/>
    </xf>
    <xf numFmtId="167" fontId="6" fillId="5" borderId="44" xfId="0" applyNumberFormat="1" applyFont="1" applyFill="1" applyBorder="1" applyAlignment="1">
      <alignment horizontal="center" vertical="center"/>
    </xf>
    <xf numFmtId="167" fontId="6" fillId="5" borderId="46" xfId="0" applyNumberFormat="1" applyFont="1" applyFill="1" applyBorder="1" applyAlignment="1">
      <alignment horizontal="center" vertical="center"/>
    </xf>
    <xf numFmtId="167" fontId="2" fillId="2" borderId="43" xfId="0" applyNumberFormat="1" applyFont="1" applyFill="1" applyBorder="1" applyAlignment="1">
      <alignment horizontal="center" vertical="center"/>
    </xf>
    <xf numFmtId="167" fontId="2" fillId="2" borderId="48" xfId="0" applyNumberFormat="1" applyFont="1" applyFill="1" applyBorder="1" applyAlignment="1">
      <alignment horizontal="center" vertical="center"/>
    </xf>
    <xf numFmtId="167" fontId="2" fillId="2" borderId="45" xfId="0" applyNumberFormat="1" applyFont="1" applyFill="1" applyBorder="1" applyAlignment="1">
      <alignment horizontal="center" vertical="center"/>
    </xf>
    <xf numFmtId="166" fontId="4" fillId="3" borderId="35" xfId="0" applyNumberFormat="1" applyFont="1" applyFill="1" applyBorder="1" applyAlignment="1">
      <alignment horizontal="center" vertical="center" wrapText="1"/>
    </xf>
    <xf numFmtId="166" fontId="4" fillId="3" borderId="32" xfId="0" applyNumberFormat="1" applyFont="1" applyFill="1" applyBorder="1" applyAlignment="1">
      <alignment horizontal="center" vertical="center" wrapText="1"/>
    </xf>
    <xf numFmtId="166" fontId="2" fillId="2" borderId="6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2" borderId="9" xfId="0" applyNumberFormat="1" applyFont="1" applyFill="1" applyBorder="1" applyAlignment="1">
      <alignment horizontal="center" vertical="center"/>
    </xf>
    <xf numFmtId="166" fontId="2" fillId="2" borderId="27" xfId="0" applyNumberFormat="1" applyFont="1" applyFill="1" applyBorder="1" applyAlignment="1">
      <alignment horizontal="center" vertical="center"/>
    </xf>
    <xf numFmtId="166" fontId="2" fillId="2" borderId="26" xfId="0" applyNumberFormat="1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vertical="center" wrapText="1"/>
    </xf>
    <xf numFmtId="3" fontId="9" fillId="2" borderId="28" xfId="0" applyNumberFormat="1" applyFont="1" applyFill="1" applyBorder="1" applyAlignment="1">
      <alignment horizontal="center" vertical="center" wrapText="1"/>
    </xf>
    <xf numFmtId="167" fontId="2" fillId="2" borderId="47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 indent="1"/>
    </xf>
    <xf numFmtId="166" fontId="18" fillId="0" borderId="2" xfId="0" applyNumberFormat="1" applyFont="1" applyFill="1" applyBorder="1" applyAlignment="1">
      <alignment horizontal="left" vertical="center" wrapText="1"/>
    </xf>
    <xf numFmtId="166" fontId="18" fillId="0" borderId="8" xfId="0" applyNumberFormat="1" applyFont="1" applyFill="1" applyBorder="1" applyAlignment="1">
      <alignment horizontal="left" vertical="center" wrapText="1"/>
    </xf>
    <xf numFmtId="166" fontId="18" fillId="0" borderId="4" xfId="0" applyNumberFormat="1" applyFont="1" applyFill="1" applyBorder="1" applyAlignment="1">
      <alignment horizontal="left" vertical="center" wrapText="1"/>
    </xf>
    <xf numFmtId="165" fontId="3" fillId="0" borderId="0" xfId="0" applyNumberFormat="1" applyFont="1" applyFill="1" applyAlignment="1">
      <alignment horizontal="center" vertical="center" wrapText="1"/>
    </xf>
    <xf numFmtId="167" fontId="6" fillId="5" borderId="50" xfId="0" applyNumberFormat="1" applyFont="1" applyFill="1" applyBorder="1" applyAlignment="1">
      <alignment horizontal="center" vertical="center"/>
    </xf>
    <xf numFmtId="167" fontId="6" fillId="5" borderId="51" xfId="0" applyNumberFormat="1" applyFont="1" applyFill="1" applyBorder="1" applyAlignment="1">
      <alignment horizontal="center" vertical="center"/>
    </xf>
    <xf numFmtId="165" fontId="18" fillId="0" borderId="0" xfId="0" applyNumberFormat="1" applyFont="1" applyFill="1" applyAlignment="1">
      <alignment horizontal="left" vertical="center" wrapText="1"/>
    </xf>
    <xf numFmtId="165" fontId="14" fillId="3" borderId="32" xfId="0" applyNumberFormat="1" applyFont="1" applyFill="1" applyBorder="1" applyAlignment="1">
      <alignment horizontal="center" vertical="center" wrapText="1"/>
    </xf>
    <xf numFmtId="166" fontId="18" fillId="0" borderId="6" xfId="0" applyNumberFormat="1" applyFont="1" applyFill="1" applyBorder="1" applyAlignment="1">
      <alignment horizontal="left" vertical="center" wrapText="1"/>
    </xf>
    <xf numFmtId="0" fontId="16" fillId="4" borderId="49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166" fontId="3" fillId="2" borderId="10" xfId="0" applyNumberFormat="1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vertical="center" wrapText="1"/>
    </xf>
    <xf numFmtId="0" fontId="3" fillId="0" borderId="54" xfId="0" applyFont="1" applyFill="1" applyBorder="1" applyAlignment="1">
      <alignment horizontal="center" vertical="center" wrapText="1"/>
    </xf>
    <xf numFmtId="14" fontId="2" fillId="0" borderId="0" xfId="0" applyNumberFormat="1" applyFont="1" applyFill="1" applyAlignment="1">
      <alignment horizontal="center" vertical="center" wrapText="1"/>
    </xf>
    <xf numFmtId="167" fontId="7" fillId="2" borderId="48" xfId="0" applyNumberFormat="1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vertical="center" wrapText="1"/>
    </xf>
    <xf numFmtId="168" fontId="22" fillId="2" borderId="14" xfId="0" applyNumberFormat="1" applyFont="1" applyFill="1" applyBorder="1" applyAlignment="1">
      <alignment horizontal="center" vertical="center"/>
    </xf>
    <xf numFmtId="168" fontId="23" fillId="2" borderId="1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166" fontId="3" fillId="2" borderId="4" xfId="0" applyNumberFormat="1" applyFont="1" applyFill="1" applyBorder="1" applyAlignment="1">
      <alignment horizontal="left" vertical="center" wrapText="1"/>
    </xf>
    <xf numFmtId="168" fontId="23" fillId="2" borderId="15" xfId="0" applyNumberFormat="1" applyFont="1" applyFill="1" applyBorder="1" applyAlignment="1">
      <alignment horizontal="center" vertical="center"/>
    </xf>
    <xf numFmtId="168" fontId="23" fillId="2" borderId="13" xfId="0" applyNumberFormat="1" applyFont="1" applyFill="1" applyBorder="1" applyAlignment="1">
      <alignment horizontal="center" vertical="center"/>
    </xf>
    <xf numFmtId="168" fontId="23" fillId="2" borderId="17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vertical="center"/>
    </xf>
    <xf numFmtId="168" fontId="24" fillId="0" borderId="0" xfId="0" applyNumberFormat="1" applyFont="1" applyFill="1" applyAlignment="1">
      <alignment horizontal="center" vertical="center"/>
    </xf>
    <xf numFmtId="168" fontId="22" fillId="2" borderId="13" xfId="0" applyNumberFormat="1" applyFont="1" applyFill="1" applyBorder="1" applyAlignment="1">
      <alignment horizontal="center" vertical="center"/>
    </xf>
    <xf numFmtId="168" fontId="22" fillId="2" borderId="17" xfId="0" applyNumberFormat="1" applyFont="1" applyFill="1" applyBorder="1" applyAlignment="1">
      <alignment horizontal="center" vertical="center"/>
    </xf>
    <xf numFmtId="168" fontId="22" fillId="2" borderId="15" xfId="0" applyNumberFormat="1" applyFont="1" applyFill="1" applyBorder="1" applyAlignment="1">
      <alignment horizontal="center" vertical="center"/>
    </xf>
    <xf numFmtId="168" fontId="23" fillId="2" borderId="16" xfId="0" applyNumberFormat="1" applyFont="1" applyFill="1" applyBorder="1" applyAlignment="1">
      <alignment horizontal="center" vertical="center"/>
    </xf>
    <xf numFmtId="0" fontId="23" fillId="4" borderId="61" xfId="0" applyFont="1" applyFill="1" applyBorder="1" applyAlignment="1">
      <alignment horizontal="center" vertical="center" wrapText="1"/>
    </xf>
    <xf numFmtId="168" fontId="24" fillId="2" borderId="13" xfId="0" applyNumberFormat="1" applyFont="1" applyFill="1" applyBorder="1" applyAlignment="1">
      <alignment horizontal="center" vertical="center"/>
    </xf>
    <xf numFmtId="168" fontId="24" fillId="2" borderId="53" xfId="0" applyNumberFormat="1" applyFont="1" applyFill="1" applyBorder="1" applyAlignment="1">
      <alignment horizontal="center" vertical="center"/>
    </xf>
    <xf numFmtId="168" fontId="24" fillId="2" borderId="1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 indent="1"/>
    </xf>
    <xf numFmtId="168" fontId="22" fillId="2" borderId="57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vertical="center"/>
    </xf>
    <xf numFmtId="167" fontId="2" fillId="2" borderId="66" xfId="0" applyNumberFormat="1" applyFont="1" applyFill="1" applyBorder="1" applyAlignment="1">
      <alignment horizontal="center" vertical="center"/>
    </xf>
    <xf numFmtId="168" fontId="23" fillId="2" borderId="70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left" vertical="center" wrapText="1"/>
    </xf>
    <xf numFmtId="166" fontId="18" fillId="2" borderId="10" xfId="0" applyNumberFormat="1" applyFont="1" applyFill="1" applyBorder="1" applyAlignment="1">
      <alignment horizontal="left" vertical="center" wrapText="1"/>
    </xf>
    <xf numFmtId="166" fontId="18" fillId="2" borderId="6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6" fontId="3" fillId="2" borderId="2" xfId="0" applyNumberFormat="1" applyFont="1" applyFill="1" applyBorder="1" applyAlignment="1">
      <alignment horizontal="center" vertical="center" wrapText="1"/>
    </xf>
    <xf numFmtId="166" fontId="3" fillId="2" borderId="10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166" fontId="18" fillId="2" borderId="8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166" fontId="18" fillId="2" borderId="4" xfId="0" applyNumberFormat="1" applyFont="1" applyFill="1" applyBorder="1" applyAlignment="1">
      <alignment horizontal="left" vertical="center" wrapText="1"/>
    </xf>
    <xf numFmtId="3" fontId="9" fillId="2" borderId="29" xfId="0" applyNumberFormat="1" applyFont="1" applyFill="1" applyBorder="1" applyAlignment="1">
      <alignment horizontal="center" vertical="center" wrapText="1"/>
    </xf>
    <xf numFmtId="166" fontId="3" fillId="2" borderId="6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 indent="1"/>
    </xf>
    <xf numFmtId="0" fontId="2" fillId="2" borderId="55" xfId="0" applyFont="1" applyFill="1" applyBorder="1" applyAlignment="1">
      <alignment horizontal="left" vertical="center" wrapText="1" indent="1"/>
    </xf>
    <xf numFmtId="0" fontId="2" fillId="2" borderId="56" xfId="0" applyFont="1" applyFill="1" applyBorder="1" applyAlignment="1">
      <alignment vertical="center" wrapText="1"/>
    </xf>
    <xf numFmtId="0" fontId="3" fillId="2" borderId="6" xfId="0" applyFont="1" applyFill="1" applyBorder="1">
      <alignment vertical="top"/>
    </xf>
    <xf numFmtId="168" fontId="23" fillId="2" borderId="14" xfId="0" applyNumberFormat="1" applyFont="1" applyFill="1" applyBorder="1" applyAlignment="1">
      <alignment horizontal="center" vertical="center" wrapText="1"/>
    </xf>
    <xf numFmtId="168" fontId="22" fillId="2" borderId="14" xfId="0" applyNumberFormat="1" applyFont="1" applyFill="1" applyBorder="1" applyAlignment="1">
      <alignment horizontal="center" vertical="center" wrapText="1"/>
    </xf>
    <xf numFmtId="168" fontId="23" fillId="2" borderId="16" xfId="0" applyNumberFormat="1" applyFont="1" applyFill="1" applyBorder="1" applyAlignment="1">
      <alignment horizontal="center" vertical="center" wrapText="1"/>
    </xf>
    <xf numFmtId="166" fontId="3" fillId="2" borderId="8" xfId="0" applyNumberFormat="1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left" vertical="center" wrapText="1" indent="1"/>
    </xf>
    <xf numFmtId="166" fontId="3" fillId="2" borderId="63" xfId="0" applyNumberFormat="1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vertical="center" wrapText="1"/>
    </xf>
    <xf numFmtId="166" fontId="18" fillId="2" borderId="63" xfId="0" applyNumberFormat="1" applyFont="1" applyFill="1" applyBorder="1" applyAlignment="1">
      <alignment horizontal="left" vertical="center" wrapText="1"/>
    </xf>
    <xf numFmtId="0" fontId="3" fillId="2" borderId="65" xfId="0" applyFont="1" applyFill="1" applyBorder="1" applyAlignment="1">
      <alignment horizontal="center" vertical="center" wrapText="1"/>
    </xf>
    <xf numFmtId="168" fontId="23" fillId="2" borderId="68" xfId="0" applyNumberFormat="1" applyFont="1" applyFill="1" applyBorder="1" applyAlignment="1">
      <alignment horizontal="center" vertical="center"/>
    </xf>
    <xf numFmtId="166" fontId="3" fillId="2" borderId="4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left" vertical="center" wrapText="1" indent="1"/>
    </xf>
    <xf numFmtId="166" fontId="3" fillId="2" borderId="11" xfId="0" applyNumberFormat="1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 wrapText="1"/>
    </xf>
    <xf numFmtId="166" fontId="18" fillId="2" borderId="19" xfId="0" applyNumberFormat="1" applyFont="1" applyFill="1" applyBorder="1" applyAlignment="1">
      <alignment horizontal="left" vertical="center" wrapText="1"/>
    </xf>
    <xf numFmtId="166" fontId="3" fillId="2" borderId="56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>
      <alignment vertical="top"/>
    </xf>
    <xf numFmtId="0" fontId="3" fillId="2" borderId="4" xfId="0" applyFont="1" applyFill="1" applyBorder="1">
      <alignment vertical="top"/>
    </xf>
    <xf numFmtId="167" fontId="6" fillId="5" borderId="40" xfId="0" applyNumberFormat="1" applyFont="1" applyFill="1" applyBorder="1" applyAlignment="1">
      <alignment horizontal="center" vertical="center"/>
    </xf>
    <xf numFmtId="167" fontId="6" fillId="5" borderId="67" xfId="0" applyNumberFormat="1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vertical="center" wrapText="1"/>
    </xf>
    <xf numFmtId="167" fontId="4" fillId="3" borderId="71" xfId="0" applyNumberFormat="1" applyFont="1" applyFill="1" applyBorder="1" applyAlignment="1">
      <alignment horizontal="center" vertical="center" wrapText="1"/>
    </xf>
    <xf numFmtId="9" fontId="6" fillId="5" borderId="72" xfId="5" applyFont="1" applyFill="1" applyBorder="1" applyAlignment="1">
      <alignment horizontal="center" vertical="center"/>
    </xf>
    <xf numFmtId="9" fontId="6" fillId="5" borderId="73" xfId="5" applyFont="1" applyFill="1" applyBorder="1" applyAlignment="1">
      <alignment horizontal="center" vertical="center"/>
    </xf>
    <xf numFmtId="9" fontId="6" fillId="5" borderId="74" xfId="5" applyFont="1" applyFill="1" applyBorder="1" applyAlignment="1">
      <alignment horizontal="center" vertical="center"/>
    </xf>
    <xf numFmtId="9" fontId="6" fillId="5" borderId="75" xfId="5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7" fontId="6" fillId="5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top"/>
    </xf>
    <xf numFmtId="0" fontId="2" fillId="2" borderId="0" xfId="0" applyFont="1" applyFill="1" applyBorder="1" applyAlignment="1">
      <alignment horizontal="left" vertical="center" wrapText="1" indent="1"/>
    </xf>
    <xf numFmtId="166" fontId="3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166" fontId="18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9" fillId="2" borderId="0" xfId="0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Border="1" applyAlignment="1">
      <alignment horizontal="center" vertical="center"/>
    </xf>
    <xf numFmtId="169" fontId="6" fillId="5" borderId="0" xfId="5" applyNumberFormat="1" applyFont="1" applyFill="1" applyBorder="1" applyAlignment="1">
      <alignment horizontal="center" vertical="center"/>
    </xf>
    <xf numFmtId="166" fontId="2" fillId="2" borderId="0" xfId="0" applyNumberFormat="1" applyFont="1" applyFill="1" applyBorder="1" applyAlignment="1">
      <alignment horizontal="center" vertical="center"/>
    </xf>
    <xf numFmtId="168" fontId="15" fillId="2" borderId="0" xfId="0" applyNumberFormat="1" applyFont="1" applyFill="1" applyBorder="1" applyAlignment="1">
      <alignment horizontal="center" vertical="center"/>
    </xf>
    <xf numFmtId="166" fontId="4" fillId="3" borderId="36" xfId="0" applyNumberFormat="1" applyFont="1" applyFill="1" applyBorder="1" applyAlignment="1">
      <alignment horizontal="center" vertical="center" wrapText="1"/>
    </xf>
    <xf numFmtId="166" fontId="3" fillId="0" borderId="4" xfId="0" applyNumberFormat="1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left" vertical="center" wrapText="1" indent="1"/>
    </xf>
    <xf numFmtId="0" fontId="2" fillId="2" borderId="78" xfId="0" applyFont="1" applyFill="1" applyBorder="1" applyAlignment="1">
      <alignment vertical="center"/>
    </xf>
    <xf numFmtId="0" fontId="2" fillId="2" borderId="78" xfId="0" applyFont="1" applyFill="1" applyBorder="1" applyAlignment="1">
      <alignment vertical="center" wrapText="1"/>
    </xf>
    <xf numFmtId="166" fontId="18" fillId="2" borderId="78" xfId="0" applyNumberFormat="1" applyFont="1" applyFill="1" applyBorder="1" applyAlignment="1">
      <alignment horizontal="left" vertical="center" wrapText="1"/>
    </xf>
    <xf numFmtId="0" fontId="3" fillId="2" borderId="79" xfId="0" applyFont="1" applyFill="1" applyBorder="1" applyAlignment="1">
      <alignment horizontal="center" vertical="center" wrapText="1"/>
    </xf>
    <xf numFmtId="3" fontId="9" fillId="2" borderId="34" xfId="0" applyNumberFormat="1" applyFont="1" applyFill="1" applyBorder="1" applyAlignment="1">
      <alignment horizontal="center" vertical="center" wrapText="1"/>
    </xf>
    <xf numFmtId="3" fontId="9" fillId="0" borderId="34" xfId="0" applyNumberFormat="1" applyFont="1" applyFill="1" applyBorder="1" applyAlignment="1">
      <alignment horizontal="center" vertical="center" wrapText="1"/>
    </xf>
    <xf numFmtId="167" fontId="2" fillId="2" borderId="37" xfId="0" applyNumberFormat="1" applyFont="1" applyFill="1" applyBorder="1" applyAlignment="1">
      <alignment horizontal="center" vertical="center"/>
    </xf>
    <xf numFmtId="167" fontId="6" fillId="5" borderId="38" xfId="0" applyNumberFormat="1" applyFont="1" applyFill="1" applyBorder="1" applyAlignment="1">
      <alignment horizontal="center" vertical="center"/>
    </xf>
    <xf numFmtId="9" fontId="6" fillId="5" borderId="71" xfId="5" applyFont="1" applyFill="1" applyBorder="1" applyAlignment="1">
      <alignment horizontal="center" vertical="center"/>
    </xf>
    <xf numFmtId="166" fontId="2" fillId="2" borderId="80" xfId="0" applyNumberFormat="1" applyFont="1" applyFill="1" applyBorder="1" applyAlignment="1">
      <alignment horizontal="center" vertical="center"/>
    </xf>
    <xf numFmtId="166" fontId="2" fillId="2" borderId="78" xfId="0" applyNumberFormat="1" applyFont="1" applyFill="1" applyBorder="1" applyAlignment="1">
      <alignment horizontal="center" vertical="center"/>
    </xf>
    <xf numFmtId="168" fontId="23" fillId="2" borderId="81" xfId="0" applyNumberFormat="1" applyFont="1" applyFill="1" applyBorder="1" applyAlignment="1">
      <alignment horizontal="center" vertical="center"/>
    </xf>
    <xf numFmtId="0" fontId="2" fillId="0" borderId="82" xfId="0" applyFont="1" applyFill="1" applyBorder="1" applyAlignment="1">
      <alignment horizontal="left" vertical="center" wrapText="1" indent="1"/>
    </xf>
    <xf numFmtId="166" fontId="3" fillId="0" borderId="83" xfId="0" applyNumberFormat="1" applyFont="1" applyFill="1" applyBorder="1" applyAlignment="1">
      <alignment horizontal="center" vertical="center" wrapText="1"/>
    </xf>
    <xf numFmtId="0" fontId="2" fillId="2" borderId="83" xfId="0" applyFont="1" applyFill="1" applyBorder="1" applyAlignment="1">
      <alignment vertical="center"/>
    </xf>
    <xf numFmtId="0" fontId="2" fillId="0" borderId="83" xfId="0" applyFont="1" applyFill="1" applyBorder="1" applyAlignment="1">
      <alignment vertical="center" wrapText="1"/>
    </xf>
    <xf numFmtId="166" fontId="18" fillId="0" borderId="83" xfId="0" applyNumberFormat="1" applyFont="1" applyFill="1" applyBorder="1" applyAlignment="1">
      <alignment horizontal="left" vertical="center" wrapText="1"/>
    </xf>
    <xf numFmtId="0" fontId="3" fillId="0" borderId="84" xfId="0" applyFont="1" applyFill="1" applyBorder="1" applyAlignment="1">
      <alignment horizontal="center" vertical="center" wrapText="1"/>
    </xf>
    <xf numFmtId="3" fontId="9" fillId="0" borderId="85" xfId="0" applyNumberFormat="1" applyFont="1" applyFill="1" applyBorder="1" applyAlignment="1">
      <alignment horizontal="center" vertical="center" wrapText="1"/>
    </xf>
    <xf numFmtId="167" fontId="7" fillId="2" borderId="86" xfId="0" applyNumberFormat="1" applyFont="1" applyFill="1" applyBorder="1" applyAlignment="1">
      <alignment horizontal="center" vertical="center"/>
    </xf>
    <xf numFmtId="167" fontId="6" fillId="5" borderId="87" xfId="0" applyNumberFormat="1" applyFont="1" applyFill="1" applyBorder="1" applyAlignment="1">
      <alignment horizontal="center" vertical="center"/>
    </xf>
    <xf numFmtId="9" fontId="6" fillId="5" borderId="76" xfId="5" applyFont="1" applyFill="1" applyBorder="1" applyAlignment="1">
      <alignment horizontal="center" vertical="center"/>
    </xf>
    <xf numFmtId="166" fontId="2" fillId="2" borderId="88" xfId="0" applyNumberFormat="1" applyFont="1" applyFill="1" applyBorder="1" applyAlignment="1">
      <alignment horizontal="center" vertical="center"/>
    </xf>
    <xf numFmtId="166" fontId="2" fillId="2" borderId="83" xfId="0" applyNumberFormat="1" applyFont="1" applyFill="1" applyBorder="1" applyAlignment="1">
      <alignment horizontal="center" vertical="center"/>
    </xf>
    <xf numFmtId="168" fontId="23" fillId="2" borderId="57" xfId="0" applyNumberFormat="1" applyFont="1" applyFill="1" applyBorder="1" applyAlignment="1">
      <alignment horizontal="center" vertical="center"/>
    </xf>
    <xf numFmtId="167" fontId="7" fillId="2" borderId="45" xfId="0" applyNumberFormat="1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 wrapText="1"/>
    </xf>
    <xf numFmtId="167" fontId="2" fillId="2" borderId="89" xfId="0" applyNumberFormat="1" applyFont="1" applyFill="1" applyBorder="1" applyAlignment="1">
      <alignment horizontal="center" vertical="center"/>
    </xf>
    <xf numFmtId="0" fontId="3" fillId="0" borderId="6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67" fontId="6" fillId="5" borderId="90" xfId="0" applyNumberFormat="1" applyFont="1" applyFill="1" applyBorder="1" applyAlignment="1">
      <alignment horizontal="center" vertical="center"/>
    </xf>
    <xf numFmtId="3" fontId="9" fillId="0" borderId="92" xfId="0" applyNumberFormat="1" applyFont="1" applyFill="1" applyBorder="1" applyAlignment="1">
      <alignment horizontal="center" vertical="center" wrapText="1"/>
    </xf>
    <xf numFmtId="3" fontId="9" fillId="2" borderId="93" xfId="0" applyNumberFormat="1" applyFont="1" applyFill="1" applyBorder="1" applyAlignment="1">
      <alignment horizontal="center" vertical="center" wrapText="1"/>
    </xf>
    <xf numFmtId="3" fontId="9" fillId="2" borderId="94" xfId="0" applyNumberFormat="1" applyFont="1" applyFill="1" applyBorder="1" applyAlignment="1">
      <alignment horizontal="center" vertical="center" wrapText="1"/>
    </xf>
    <xf numFmtId="3" fontId="9" fillId="2" borderId="95" xfId="0" applyNumberFormat="1" applyFont="1" applyFill="1" applyBorder="1" applyAlignment="1">
      <alignment horizontal="center" vertical="center" wrapText="1"/>
    </xf>
    <xf numFmtId="3" fontId="9" fillId="2" borderId="96" xfId="0" applyNumberFormat="1" applyFont="1" applyFill="1" applyBorder="1" applyAlignment="1">
      <alignment horizontal="center" vertical="center" wrapText="1"/>
    </xf>
    <xf numFmtId="3" fontId="9" fillId="2" borderId="97" xfId="0" applyNumberFormat="1" applyFont="1" applyFill="1" applyBorder="1" applyAlignment="1">
      <alignment horizontal="center" vertical="center" wrapText="1"/>
    </xf>
    <xf numFmtId="3" fontId="9" fillId="0" borderId="93" xfId="0" applyNumberFormat="1" applyFont="1" applyFill="1" applyBorder="1" applyAlignment="1">
      <alignment horizontal="center" vertical="center" wrapText="1"/>
    </xf>
    <xf numFmtId="3" fontId="9" fillId="0" borderId="98" xfId="0" applyNumberFormat="1" applyFont="1" applyFill="1" applyBorder="1" applyAlignment="1">
      <alignment horizontal="center" vertical="center" wrapText="1"/>
    </xf>
    <xf numFmtId="165" fontId="4" fillId="3" borderId="33" xfId="0" applyNumberFormat="1" applyFont="1" applyFill="1" applyBorder="1" applyAlignment="1">
      <alignment horizontal="center" vertical="center" wrapText="1"/>
    </xf>
    <xf numFmtId="3" fontId="9" fillId="2" borderId="99" xfId="0" applyNumberFormat="1" applyFont="1" applyFill="1" applyBorder="1" applyAlignment="1">
      <alignment horizontal="center" vertical="center" wrapText="1"/>
    </xf>
    <xf numFmtId="3" fontId="9" fillId="0" borderId="99" xfId="0" applyNumberFormat="1" applyFont="1" applyFill="1" applyBorder="1" applyAlignment="1">
      <alignment horizontal="center" vertical="center" wrapText="1"/>
    </xf>
    <xf numFmtId="3" fontId="9" fillId="0" borderId="100" xfId="0" applyNumberFormat="1" applyFont="1" applyFill="1" applyBorder="1" applyAlignment="1">
      <alignment horizontal="center" vertical="center" wrapText="1"/>
    </xf>
    <xf numFmtId="3" fontId="9" fillId="0" borderId="101" xfId="0" applyNumberFormat="1" applyFont="1" applyFill="1" applyBorder="1" applyAlignment="1">
      <alignment horizontal="center" vertical="center" wrapText="1"/>
    </xf>
    <xf numFmtId="3" fontId="9" fillId="0" borderId="102" xfId="0" applyNumberFormat="1" applyFont="1" applyFill="1" applyBorder="1" applyAlignment="1">
      <alignment horizontal="center" vertical="center" wrapText="1"/>
    </xf>
    <xf numFmtId="165" fontId="4" fillId="3" borderId="31" xfId="0" applyNumberFormat="1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vertical="center" wrapText="1"/>
    </xf>
    <xf numFmtId="0" fontId="2" fillId="4" borderId="60" xfId="0" applyFont="1" applyFill="1" applyBorder="1" applyAlignment="1">
      <alignment vertical="center" wrapText="1"/>
    </xf>
    <xf numFmtId="9" fontId="3" fillId="0" borderId="0" xfId="5" applyFont="1" applyFill="1" applyAlignment="1">
      <alignment vertical="center"/>
    </xf>
    <xf numFmtId="9" fontId="14" fillId="3" borderId="36" xfId="5" applyFont="1" applyFill="1" applyBorder="1" applyAlignment="1">
      <alignment horizontal="center" vertical="center" wrapText="1"/>
    </xf>
    <xf numFmtId="9" fontId="6" fillId="5" borderId="103" xfId="5" applyFont="1" applyFill="1" applyBorder="1" applyAlignment="1">
      <alignment horizontal="center" vertical="center"/>
    </xf>
    <xf numFmtId="9" fontId="6" fillId="5" borderId="104" xfId="5" applyFont="1" applyFill="1" applyBorder="1" applyAlignment="1">
      <alignment horizontal="center" vertical="center"/>
    </xf>
    <xf numFmtId="9" fontId="6" fillId="5" borderId="105" xfId="5" applyFont="1" applyFill="1" applyBorder="1" applyAlignment="1">
      <alignment horizontal="center" vertical="center"/>
    </xf>
    <xf numFmtId="9" fontId="6" fillId="5" borderId="106" xfId="5" applyFont="1" applyFill="1" applyBorder="1" applyAlignment="1">
      <alignment horizontal="center" vertical="center"/>
    </xf>
    <xf numFmtId="9" fontId="6" fillId="5" borderId="91" xfId="5" applyFont="1" applyFill="1" applyBorder="1" applyAlignment="1">
      <alignment horizontal="center" vertical="center"/>
    </xf>
    <xf numFmtId="9" fontId="2" fillId="4" borderId="61" xfId="5" applyFont="1" applyFill="1" applyBorder="1" applyAlignment="1">
      <alignment vertical="center" wrapText="1"/>
    </xf>
    <xf numFmtId="9" fontId="6" fillId="5" borderId="107" xfId="5" applyFont="1" applyFill="1" applyBorder="1" applyAlignment="1">
      <alignment horizontal="center" vertical="center"/>
    </xf>
    <xf numFmtId="9" fontId="6" fillId="5" borderId="108" xfId="5" applyFont="1" applyFill="1" applyBorder="1" applyAlignment="1">
      <alignment horizontal="center" vertical="center"/>
    </xf>
    <xf numFmtId="9" fontId="2" fillId="4" borderId="59" xfId="5" applyFont="1" applyFill="1" applyBorder="1" applyAlignment="1">
      <alignment vertical="center" wrapText="1"/>
    </xf>
    <xf numFmtId="9" fontId="2" fillId="0" borderId="0" xfId="5" applyFont="1" applyFill="1" applyAlignment="1">
      <alignment vertical="center"/>
    </xf>
    <xf numFmtId="166" fontId="18" fillId="2" borderId="11" xfId="0" applyNumberFormat="1" applyFont="1" applyFill="1" applyBorder="1" applyAlignment="1">
      <alignment horizontal="left" vertical="center" wrapText="1"/>
    </xf>
    <xf numFmtId="3" fontId="9" fillId="2" borderId="110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center" wrapText="1"/>
    </xf>
    <xf numFmtId="168" fontId="23" fillId="2" borderId="53" xfId="0" applyNumberFormat="1" applyFont="1" applyFill="1" applyBorder="1" applyAlignment="1">
      <alignment horizontal="center" vertical="center"/>
    </xf>
    <xf numFmtId="166" fontId="18" fillId="2" borderId="111" xfId="0" applyNumberFormat="1" applyFont="1" applyFill="1" applyBorder="1" applyAlignment="1">
      <alignment horizontal="left" vertical="center" wrapText="1"/>
    </xf>
    <xf numFmtId="167" fontId="6" fillId="5" borderId="112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3" fontId="9" fillId="2" borderId="100" xfId="0" applyNumberFormat="1" applyFont="1" applyFill="1" applyBorder="1" applyAlignment="1">
      <alignment horizontal="center" vertical="center" wrapText="1"/>
    </xf>
    <xf numFmtId="166" fontId="16" fillId="2" borderId="4" xfId="0" applyNumberFormat="1" applyFont="1" applyFill="1" applyBorder="1" applyAlignment="1">
      <alignment horizontal="left" vertical="center" wrapText="1"/>
    </xf>
    <xf numFmtId="0" fontId="2" fillId="0" borderId="113" xfId="0" applyFont="1" applyFill="1" applyBorder="1" applyAlignment="1">
      <alignment horizontal="left" vertical="center" wrapText="1" indent="1"/>
    </xf>
    <xf numFmtId="0" fontId="3" fillId="0" borderId="114" xfId="0" applyFont="1" applyBorder="1">
      <alignment vertical="top"/>
    </xf>
    <xf numFmtId="0" fontId="2" fillId="2" borderId="114" xfId="0" applyFont="1" applyFill="1" applyBorder="1" applyAlignment="1">
      <alignment vertical="center"/>
    </xf>
    <xf numFmtId="0" fontId="2" fillId="0" borderId="114" xfId="0" applyFont="1" applyFill="1" applyBorder="1" applyAlignment="1">
      <alignment vertical="center" wrapText="1"/>
    </xf>
    <xf numFmtId="166" fontId="18" fillId="0" borderId="114" xfId="0" applyNumberFormat="1" applyFont="1" applyFill="1" applyBorder="1" applyAlignment="1">
      <alignment horizontal="left" vertical="center" wrapText="1"/>
    </xf>
    <xf numFmtId="0" fontId="3" fillId="0" borderId="115" xfId="0" applyFont="1" applyFill="1" applyBorder="1" applyAlignment="1">
      <alignment horizontal="center" vertical="center" wrapText="1"/>
    </xf>
    <xf numFmtId="3" fontId="9" fillId="0" borderId="116" xfId="0" applyNumberFormat="1" applyFont="1" applyFill="1" applyBorder="1" applyAlignment="1">
      <alignment horizontal="center" vertical="center" wrapText="1"/>
    </xf>
    <xf numFmtId="3" fontId="9" fillId="0" borderId="117" xfId="0" applyNumberFormat="1" applyFont="1" applyFill="1" applyBorder="1" applyAlignment="1">
      <alignment horizontal="center" vertical="center" wrapText="1"/>
    </xf>
    <xf numFmtId="167" fontId="2" fillId="2" borderId="118" xfId="0" applyNumberFormat="1" applyFont="1" applyFill="1" applyBorder="1" applyAlignment="1">
      <alignment horizontal="center" vertical="center"/>
    </xf>
    <xf numFmtId="167" fontId="6" fillId="5" borderId="119" xfId="0" applyNumberFormat="1" applyFont="1" applyFill="1" applyBorder="1" applyAlignment="1">
      <alignment horizontal="center" vertical="center"/>
    </xf>
    <xf numFmtId="9" fontId="6" fillId="5" borderId="120" xfId="5" applyFont="1" applyFill="1" applyBorder="1" applyAlignment="1">
      <alignment horizontal="center" vertical="center"/>
    </xf>
    <xf numFmtId="168" fontId="23" fillId="2" borderId="121" xfId="0" applyNumberFormat="1" applyFont="1" applyFill="1" applyBorder="1" applyAlignment="1">
      <alignment horizontal="center" vertical="center"/>
    </xf>
    <xf numFmtId="168" fontId="22" fillId="2" borderId="16" xfId="0" applyNumberFormat="1" applyFont="1" applyFill="1" applyBorder="1" applyAlignment="1">
      <alignment horizontal="center" vertical="center"/>
    </xf>
    <xf numFmtId="0" fontId="10" fillId="4" borderId="60" xfId="0" applyFont="1" applyFill="1" applyBorder="1" applyAlignment="1">
      <alignment horizontal="left" vertical="center" indent="1"/>
    </xf>
    <xf numFmtId="3" fontId="9" fillId="2" borderId="103" xfId="0" applyNumberFormat="1" applyFont="1" applyFill="1" applyBorder="1" applyAlignment="1">
      <alignment horizontal="center" vertical="center" wrapText="1"/>
    </xf>
    <xf numFmtId="168" fontId="22" fillId="2" borderId="16" xfId="0" applyNumberFormat="1" applyFont="1" applyFill="1" applyBorder="1" applyAlignment="1">
      <alignment horizontal="center" vertical="center" wrapText="1"/>
    </xf>
    <xf numFmtId="0" fontId="16" fillId="4" borderId="123" xfId="0" applyFont="1" applyFill="1" applyBorder="1" applyAlignment="1">
      <alignment vertical="center" wrapText="1"/>
    </xf>
    <xf numFmtId="0" fontId="16" fillId="4" borderId="122" xfId="0" applyFont="1" applyFill="1" applyBorder="1" applyAlignment="1">
      <alignment vertical="center" wrapText="1"/>
    </xf>
    <xf numFmtId="0" fontId="2" fillId="4" borderId="123" xfId="0" applyFont="1" applyFill="1" applyBorder="1" applyAlignment="1">
      <alignment vertical="center" wrapText="1"/>
    </xf>
    <xf numFmtId="0" fontId="2" fillId="4" borderId="122" xfId="0" applyFont="1" applyFill="1" applyBorder="1" applyAlignment="1">
      <alignment vertical="center" wrapText="1"/>
    </xf>
    <xf numFmtId="168" fontId="22" fillId="2" borderId="53" xfId="0" applyNumberFormat="1" applyFont="1" applyFill="1" applyBorder="1" applyAlignment="1">
      <alignment horizontal="center" vertical="center"/>
    </xf>
    <xf numFmtId="0" fontId="2" fillId="2" borderId="113" xfId="0" applyFont="1" applyFill="1" applyBorder="1" applyAlignment="1">
      <alignment horizontal="left" vertical="center" wrapText="1" indent="1"/>
    </xf>
    <xf numFmtId="0" fontId="2" fillId="2" borderId="114" xfId="0" applyFont="1" applyFill="1" applyBorder="1" applyAlignment="1">
      <alignment vertical="center" wrapText="1"/>
    </xf>
    <xf numFmtId="166" fontId="18" fillId="2" borderId="114" xfId="0" applyNumberFormat="1" applyFont="1" applyFill="1" applyBorder="1" applyAlignment="1">
      <alignment horizontal="left" vertical="center" wrapText="1"/>
    </xf>
    <xf numFmtId="0" fontId="3" fillId="2" borderId="115" xfId="0" applyFont="1" applyFill="1" applyBorder="1" applyAlignment="1">
      <alignment horizontal="center" vertical="center" wrapText="1"/>
    </xf>
    <xf numFmtId="3" fontId="9" fillId="2" borderId="116" xfId="0" applyNumberFormat="1" applyFont="1" applyFill="1" applyBorder="1" applyAlignment="1">
      <alignment horizontal="center" vertical="center" wrapText="1"/>
    </xf>
    <xf numFmtId="168" fontId="22" fillId="2" borderId="121" xfId="0" applyNumberFormat="1" applyFont="1" applyFill="1" applyBorder="1" applyAlignment="1">
      <alignment horizontal="center" vertical="center"/>
    </xf>
    <xf numFmtId="3" fontId="9" fillId="2" borderId="124" xfId="0" applyNumberFormat="1" applyFont="1" applyFill="1" applyBorder="1" applyAlignment="1">
      <alignment horizontal="center" vertical="center" wrapText="1"/>
    </xf>
    <xf numFmtId="3" fontId="9" fillId="0" borderId="125" xfId="0" applyNumberFormat="1" applyFont="1" applyFill="1" applyBorder="1" applyAlignment="1">
      <alignment horizontal="center" vertical="center" wrapText="1"/>
    </xf>
    <xf numFmtId="0" fontId="2" fillId="2" borderId="126" xfId="0" applyFont="1" applyFill="1" applyBorder="1" applyAlignment="1">
      <alignment horizontal="left" vertical="center" wrapText="1" indent="1"/>
    </xf>
    <xf numFmtId="166" fontId="3" fillId="2" borderId="127" xfId="0" applyNumberFormat="1" applyFont="1" applyFill="1" applyBorder="1" applyAlignment="1">
      <alignment horizontal="center" vertical="center" wrapText="1"/>
    </xf>
    <xf numFmtId="0" fontId="2" fillId="2" borderId="127" xfId="0" applyFont="1" applyFill="1" applyBorder="1" applyAlignment="1">
      <alignment vertical="center"/>
    </xf>
    <xf numFmtId="0" fontId="2" fillId="2" borderId="127" xfId="0" applyFont="1" applyFill="1" applyBorder="1" applyAlignment="1">
      <alignment vertical="center" wrapText="1"/>
    </xf>
    <xf numFmtId="166" fontId="18" fillId="2" borderId="127" xfId="0" applyNumberFormat="1" applyFont="1" applyFill="1" applyBorder="1" applyAlignment="1">
      <alignment horizontal="left" vertical="center" wrapText="1"/>
    </xf>
    <xf numFmtId="0" fontId="3" fillId="2" borderId="128" xfId="0" applyFont="1" applyFill="1" applyBorder="1" applyAlignment="1">
      <alignment horizontal="center" vertical="center" wrapText="1"/>
    </xf>
    <xf numFmtId="3" fontId="9" fillId="2" borderId="129" xfId="0" applyNumberFormat="1" applyFont="1" applyFill="1" applyBorder="1" applyAlignment="1">
      <alignment horizontal="center" vertical="center" wrapText="1"/>
    </xf>
    <xf numFmtId="3" fontId="9" fillId="0" borderId="130" xfId="0" applyNumberFormat="1" applyFont="1" applyFill="1" applyBorder="1" applyAlignment="1">
      <alignment horizontal="center" vertical="center" wrapText="1"/>
    </xf>
    <xf numFmtId="167" fontId="2" fillId="2" borderId="131" xfId="0" applyNumberFormat="1" applyFont="1" applyFill="1" applyBorder="1" applyAlignment="1">
      <alignment horizontal="center" vertical="center"/>
    </xf>
    <xf numFmtId="167" fontId="6" fillId="5" borderId="132" xfId="0" applyNumberFormat="1" applyFont="1" applyFill="1" applyBorder="1" applyAlignment="1">
      <alignment horizontal="center" vertical="center"/>
    </xf>
    <xf numFmtId="9" fontId="6" fillId="5" borderId="133" xfId="5" applyFont="1" applyFill="1" applyBorder="1" applyAlignment="1">
      <alignment horizontal="center" vertical="center"/>
    </xf>
    <xf numFmtId="168" fontId="22" fillId="2" borderId="134" xfId="0" applyNumberFormat="1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left" vertical="center" indent="1"/>
    </xf>
    <xf numFmtId="0" fontId="3" fillId="4" borderId="18" xfId="0" applyFont="1" applyFill="1" applyBorder="1" applyAlignment="1">
      <alignment vertical="center" wrapText="1"/>
    </xf>
    <xf numFmtId="0" fontId="2" fillId="4" borderId="58" xfId="0" applyFont="1" applyFill="1" applyBorder="1" applyAlignment="1">
      <alignment vertical="center" wrapText="1"/>
    </xf>
    <xf numFmtId="0" fontId="26" fillId="4" borderId="59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left" vertical="center" wrapText="1" indent="1"/>
    </xf>
    <xf numFmtId="0" fontId="3" fillId="4" borderId="49" xfId="0" applyFont="1" applyFill="1" applyBorder="1" applyAlignment="1">
      <alignment vertical="center" wrapText="1"/>
    </xf>
    <xf numFmtId="0" fontId="26" fillId="4" borderId="6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left" vertical="center" indent="1"/>
    </xf>
    <xf numFmtId="0" fontId="2" fillId="4" borderId="61" xfId="0" applyFont="1" applyFill="1" applyBorder="1" applyAlignment="1">
      <alignment vertical="center" wrapText="1"/>
    </xf>
    <xf numFmtId="0" fontId="2" fillId="2" borderId="63" xfId="0" applyFont="1" applyFill="1" applyBorder="1" applyAlignment="1">
      <alignment vertical="center" wrapText="1"/>
    </xf>
    <xf numFmtId="168" fontId="22" fillId="2" borderId="68" xfId="0" applyNumberFormat="1" applyFont="1" applyFill="1" applyBorder="1" applyAlignment="1">
      <alignment horizontal="center" vertical="center"/>
    </xf>
    <xf numFmtId="166" fontId="27" fillId="2" borderId="2" xfId="0" applyNumberFormat="1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/>
    </xf>
    <xf numFmtId="0" fontId="2" fillId="7" borderId="109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 wrapText="1"/>
    </xf>
    <xf numFmtId="0" fontId="2" fillId="7" borderId="135" xfId="0" applyFont="1" applyFill="1" applyBorder="1" applyAlignment="1">
      <alignment vertical="center"/>
    </xf>
    <xf numFmtId="0" fontId="2" fillId="7" borderId="136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 wrapText="1"/>
    </xf>
  </cellXfs>
  <cellStyles count="14">
    <cellStyle name="Comma 2" xfId="12"/>
    <cellStyle name="Currency 5" xfId="4"/>
    <cellStyle name="Normal" xfId="0" builtinId="0"/>
    <cellStyle name="Normal 17" xfId="7"/>
    <cellStyle name="Normal 2" xfId="8"/>
    <cellStyle name="Normal 2 2" xfId="11"/>
    <cellStyle name="Normal 3" xfId="9"/>
    <cellStyle name="Normal 4" xfId="1"/>
    <cellStyle name="Normal 4 3" xfId="6"/>
    <cellStyle name="Normal 7" xfId="2"/>
    <cellStyle name="Percent" xfId="5" builtinId="5"/>
    <cellStyle name="Percent 2" xfId="10"/>
    <cellStyle name="Обычный_TV" xfId="3"/>
    <cellStyle name="常规 10 3" xfId="13"/>
  </cellStyles>
  <dxfs count="59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9.jpeg"/><Relationship Id="rId13" Type="http://schemas.openxmlformats.org/officeDocument/2006/relationships/image" Target="../media/image111.png"/><Relationship Id="rId18" Type="http://schemas.openxmlformats.org/officeDocument/2006/relationships/image" Target="../media/image115.png"/><Relationship Id="rId3" Type="http://schemas.openxmlformats.org/officeDocument/2006/relationships/image" Target="../media/image104.jpeg"/><Relationship Id="rId7" Type="http://schemas.openxmlformats.org/officeDocument/2006/relationships/image" Target="../media/image107.jpeg"/><Relationship Id="rId12" Type="http://schemas.openxmlformats.org/officeDocument/2006/relationships/image" Target="../media/image110.jpeg"/><Relationship Id="rId17" Type="http://schemas.openxmlformats.org/officeDocument/2006/relationships/image" Target="../media/image114.jpeg"/><Relationship Id="rId2" Type="http://schemas.openxmlformats.org/officeDocument/2006/relationships/image" Target="../media/image103.jpeg"/><Relationship Id="rId16" Type="http://schemas.openxmlformats.org/officeDocument/2006/relationships/image" Target="../media/image41.png"/><Relationship Id="rId1" Type="http://schemas.openxmlformats.org/officeDocument/2006/relationships/image" Target="../media/image102.png"/><Relationship Id="rId6" Type="http://schemas.openxmlformats.org/officeDocument/2006/relationships/image" Target="../media/image106.jpeg"/><Relationship Id="rId11" Type="http://schemas.openxmlformats.org/officeDocument/2006/relationships/image" Target="../media/image109.jpeg"/><Relationship Id="rId5" Type="http://schemas.openxmlformats.org/officeDocument/2006/relationships/image" Target="../media/image105.png"/><Relationship Id="rId15" Type="http://schemas.openxmlformats.org/officeDocument/2006/relationships/image" Target="../media/image113.jpeg"/><Relationship Id="rId10" Type="http://schemas.openxmlformats.org/officeDocument/2006/relationships/image" Target="../media/image108.jpeg"/><Relationship Id="rId19" Type="http://schemas.openxmlformats.org/officeDocument/2006/relationships/image" Target="../media/image116.jpeg"/><Relationship Id="rId4" Type="http://schemas.openxmlformats.org/officeDocument/2006/relationships/image" Target="../media/image36.png"/><Relationship Id="rId9" Type="http://schemas.openxmlformats.org/officeDocument/2006/relationships/image" Target="../media/image39.png"/><Relationship Id="rId14" Type="http://schemas.openxmlformats.org/officeDocument/2006/relationships/image" Target="../media/image1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57291</xdr:colOff>
      <xdr:row>0</xdr:row>
      <xdr:rowOff>79810</xdr:rowOff>
    </xdr:from>
    <xdr:to>
      <xdr:col>2</xdr:col>
      <xdr:colOff>268942</xdr:colOff>
      <xdr:row>0</xdr:row>
      <xdr:rowOff>347383</xdr:rowOff>
    </xdr:to>
    <xdr:pic>
      <xdr:nvPicPr>
        <xdr:cNvPr id="2" name="Picture 1" descr="Image result for samsung logo 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6673" y="79810"/>
          <a:ext cx="1377063" cy="267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129426</xdr:colOff>
      <xdr:row>63</xdr:row>
      <xdr:rowOff>18072</xdr:rowOff>
    </xdr:from>
    <xdr:to>
      <xdr:col>1</xdr:col>
      <xdr:colOff>991019</xdr:colOff>
      <xdr:row>63</xdr:row>
      <xdr:rowOff>666750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26750" y="48158543"/>
          <a:ext cx="861593" cy="648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221175</xdr:colOff>
      <xdr:row>33</xdr:row>
      <xdr:rowOff>29276</xdr:rowOff>
    </xdr:from>
    <xdr:to>
      <xdr:col>1</xdr:col>
      <xdr:colOff>876018</xdr:colOff>
      <xdr:row>33</xdr:row>
      <xdr:rowOff>719559</xdr:rowOff>
    </xdr:to>
    <xdr:pic>
      <xdr:nvPicPr>
        <xdr:cNvPr id="116" name="Picture 175" descr="front white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18499" y="24088305"/>
          <a:ext cx="654843" cy="690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190498</xdr:colOff>
      <xdr:row>84</xdr:row>
      <xdr:rowOff>14007</xdr:rowOff>
    </xdr:from>
    <xdr:to>
      <xdr:col>1</xdr:col>
      <xdr:colOff>952499</xdr:colOff>
      <xdr:row>84</xdr:row>
      <xdr:rowOff>621926</xdr:rowOff>
    </xdr:to>
    <xdr:pic>
      <xdr:nvPicPr>
        <xdr:cNvPr id="118" name="Picture 2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9880" y="65546007"/>
          <a:ext cx="762001" cy="60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187578</xdr:colOff>
      <xdr:row>85</xdr:row>
      <xdr:rowOff>38189</xdr:rowOff>
    </xdr:from>
    <xdr:to>
      <xdr:col>1</xdr:col>
      <xdr:colOff>938753</xdr:colOff>
      <xdr:row>85</xdr:row>
      <xdr:rowOff>605118</xdr:rowOff>
    </xdr:to>
    <xdr:pic>
      <xdr:nvPicPr>
        <xdr:cNvPr id="119" name="Picture 178" descr="Image result for VCC4520S3S/XEV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6960" y="66197718"/>
          <a:ext cx="751175" cy="566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214312</xdr:colOff>
      <xdr:row>79</xdr:row>
      <xdr:rowOff>43521</xdr:rowOff>
    </xdr:from>
    <xdr:to>
      <xdr:col>1</xdr:col>
      <xdr:colOff>881062</xdr:colOff>
      <xdr:row>79</xdr:row>
      <xdr:rowOff>583406</xdr:rowOff>
    </xdr:to>
    <xdr:pic>
      <xdr:nvPicPr>
        <xdr:cNvPr id="120" name="Picture 179" descr="Image result for VCC5241S3K/XEV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23694" y="62437874"/>
          <a:ext cx="666750" cy="539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81</xdr:row>
      <xdr:rowOff>47625</xdr:rowOff>
    </xdr:from>
    <xdr:to>
      <xdr:col>1</xdr:col>
      <xdr:colOff>876300</xdr:colOff>
      <xdr:row>81</xdr:row>
      <xdr:rowOff>609600</xdr:rowOff>
    </xdr:to>
    <xdr:pic>
      <xdr:nvPicPr>
        <xdr:cNvPr id="122" name="Picture 181" descr="Image result for VCC5251V3R/XEV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09407" y="63697037"/>
          <a:ext cx="676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209085</xdr:colOff>
      <xdr:row>88</xdr:row>
      <xdr:rowOff>45534</xdr:rowOff>
    </xdr:from>
    <xdr:to>
      <xdr:col>1</xdr:col>
      <xdr:colOff>933450</xdr:colOff>
      <xdr:row>88</xdr:row>
      <xdr:rowOff>607509</xdr:rowOff>
    </xdr:to>
    <xdr:pic>
      <xdr:nvPicPr>
        <xdr:cNvPr id="129" name="Picture 190" descr="Image result for VC18M2150SG/EV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18467" y="68087652"/>
          <a:ext cx="72436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238125</xdr:colOff>
      <xdr:row>91</xdr:row>
      <xdr:rowOff>76200</xdr:rowOff>
    </xdr:from>
    <xdr:to>
      <xdr:col>1</xdr:col>
      <xdr:colOff>1000125</xdr:colOff>
      <xdr:row>92</xdr:row>
      <xdr:rowOff>0</xdr:rowOff>
    </xdr:to>
    <xdr:pic>
      <xdr:nvPicPr>
        <xdr:cNvPr id="133" name="Picture 195" descr="Image result for VC18M31A0HP/EV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47507" y="70000906"/>
          <a:ext cx="762000" cy="5513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200026</xdr:colOff>
      <xdr:row>96</xdr:row>
      <xdr:rowOff>38288</xdr:rowOff>
    </xdr:from>
    <xdr:to>
      <xdr:col>1</xdr:col>
      <xdr:colOff>952500</xdr:colOff>
      <xdr:row>96</xdr:row>
      <xdr:rowOff>595314</xdr:rowOff>
    </xdr:to>
    <xdr:pic>
      <xdr:nvPicPr>
        <xdr:cNvPr id="135" name="Picture 199" descr="Image result for VC18M31B0HN/EV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09408" y="73100641"/>
          <a:ext cx="752474" cy="557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83</xdr:row>
      <xdr:rowOff>16669</xdr:rowOff>
    </xdr:from>
    <xdr:to>
      <xdr:col>1</xdr:col>
      <xdr:colOff>928687</xdr:colOff>
      <xdr:row>83</xdr:row>
      <xdr:rowOff>615569</xdr:rowOff>
    </xdr:to>
    <xdr:pic>
      <xdr:nvPicPr>
        <xdr:cNvPr id="147" name="Picture 220" descr="Image result for VC20M257AWR/EV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09407" y="64921140"/>
          <a:ext cx="728662" cy="5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116159</xdr:colOff>
      <xdr:row>80</xdr:row>
      <xdr:rowOff>19049</xdr:rowOff>
    </xdr:from>
    <xdr:to>
      <xdr:col>1</xdr:col>
      <xdr:colOff>881062</xdr:colOff>
      <xdr:row>80</xdr:row>
      <xdr:rowOff>583406</xdr:rowOff>
    </xdr:to>
    <xdr:pic>
      <xdr:nvPicPr>
        <xdr:cNvPr id="148" name="Picture 222" descr="Image result for VC20M251AWB/EV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25541" y="63040931"/>
          <a:ext cx="764903" cy="56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82</xdr:row>
      <xdr:rowOff>26194</xdr:rowOff>
    </xdr:from>
    <xdr:to>
      <xdr:col>1</xdr:col>
      <xdr:colOff>940593</xdr:colOff>
      <xdr:row>82</xdr:row>
      <xdr:rowOff>624735</xdr:rowOff>
    </xdr:to>
    <xdr:pic>
      <xdr:nvPicPr>
        <xdr:cNvPr id="149" name="Picture 182" descr="Image result for VC20M255AWB/EV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09407" y="64303135"/>
          <a:ext cx="740568" cy="59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146684</xdr:colOff>
      <xdr:row>89</xdr:row>
      <xdr:rowOff>32174</xdr:rowOff>
    </xdr:from>
    <xdr:to>
      <xdr:col>1</xdr:col>
      <xdr:colOff>901064</xdr:colOff>
      <xdr:row>89</xdr:row>
      <xdr:rowOff>604679</xdr:rowOff>
    </xdr:to>
    <xdr:pic>
      <xdr:nvPicPr>
        <xdr:cNvPr id="155" name="Picture 223" descr="https://alta.ge/images/thumbnails/550/550/detailed/168/79513_2.jpg?t=1575004275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3474" r="-122"/>
        <a:stretch>
          <a:fillRect/>
        </a:stretch>
      </xdr:blipFill>
      <xdr:spPr bwMode="auto">
        <a:xfrm>
          <a:off x="1256066" y="68701821"/>
          <a:ext cx="754380" cy="57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256894</xdr:colOff>
      <xdr:row>32</xdr:row>
      <xdr:rowOff>7145</xdr:rowOff>
    </xdr:from>
    <xdr:to>
      <xdr:col>1</xdr:col>
      <xdr:colOff>883163</xdr:colOff>
      <xdr:row>32</xdr:row>
      <xdr:rowOff>711995</xdr:rowOff>
    </xdr:to>
    <xdr:pic>
      <xdr:nvPicPr>
        <xdr:cNvPr id="168" name="Picture 232" descr="front silver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66276" y="26296145"/>
          <a:ext cx="62626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229056</xdr:colOff>
      <xdr:row>93</xdr:row>
      <xdr:rowOff>27763</xdr:rowOff>
    </xdr:from>
    <xdr:to>
      <xdr:col>1</xdr:col>
      <xdr:colOff>957790</xdr:colOff>
      <xdr:row>93</xdr:row>
      <xdr:rowOff>610939</xdr:rowOff>
    </xdr:to>
    <xdr:pic>
      <xdr:nvPicPr>
        <xdr:cNvPr id="279" name="Picture 278" descr="Tozsoran SAMSUNG VCC885BH36/XEV Qiymeti &amp;amp; Online Satışı"/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38438" y="71207528"/>
          <a:ext cx="728734" cy="583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139145</xdr:colOff>
      <xdr:row>68</xdr:row>
      <xdr:rowOff>46263</xdr:rowOff>
    </xdr:from>
    <xdr:to>
      <xdr:col>1</xdr:col>
      <xdr:colOff>922383</xdr:colOff>
      <xdr:row>68</xdr:row>
      <xdr:rowOff>761999</xdr:rowOff>
    </xdr:to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145" y="51402822"/>
          <a:ext cx="783238" cy="715736"/>
        </a:xfrm>
        <a:prstGeom prst="rect">
          <a:avLst/>
        </a:prstGeom>
      </xdr:spPr>
    </xdr:pic>
    <xdr:clientData/>
  </xdr:twoCellAnchor>
  <xdr:twoCellAnchor>
    <xdr:from>
      <xdr:col>1</xdr:col>
      <xdr:colOff>145106</xdr:colOff>
      <xdr:row>69</xdr:row>
      <xdr:rowOff>36755</xdr:rowOff>
    </xdr:from>
    <xdr:to>
      <xdr:col>1</xdr:col>
      <xdr:colOff>921681</xdr:colOff>
      <xdr:row>69</xdr:row>
      <xdr:rowOff>738186</xdr:rowOff>
    </xdr:to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8106" y="52155314"/>
          <a:ext cx="776575" cy="701431"/>
        </a:xfrm>
        <a:prstGeom prst="rect">
          <a:avLst/>
        </a:prstGeom>
      </xdr:spPr>
    </xdr:pic>
    <xdr:clientData/>
  </xdr:twoCellAnchor>
  <xdr:twoCellAnchor>
    <xdr:from>
      <xdr:col>1</xdr:col>
      <xdr:colOff>147900</xdr:colOff>
      <xdr:row>70</xdr:row>
      <xdr:rowOff>35069</xdr:rowOff>
    </xdr:from>
    <xdr:to>
      <xdr:col>1</xdr:col>
      <xdr:colOff>921683</xdr:colOff>
      <xdr:row>70</xdr:row>
      <xdr:rowOff>750093</xdr:rowOff>
    </xdr:to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0900" y="52915628"/>
          <a:ext cx="773783" cy="715024"/>
        </a:xfrm>
        <a:prstGeom prst="rect">
          <a:avLst/>
        </a:prstGeom>
      </xdr:spPr>
    </xdr:pic>
    <xdr:clientData/>
  </xdr:twoCellAnchor>
  <xdr:twoCellAnchor>
    <xdr:from>
      <xdr:col>1</xdr:col>
      <xdr:colOff>136795</xdr:colOff>
      <xdr:row>71</xdr:row>
      <xdr:rowOff>41232</xdr:rowOff>
    </xdr:from>
    <xdr:to>
      <xdr:col>1</xdr:col>
      <xdr:colOff>905502</xdr:colOff>
      <xdr:row>71</xdr:row>
      <xdr:rowOff>726281</xdr:rowOff>
    </xdr:to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4119" y="54445791"/>
          <a:ext cx="768707" cy="685049"/>
        </a:xfrm>
        <a:prstGeom prst="rect">
          <a:avLst/>
        </a:prstGeom>
      </xdr:spPr>
    </xdr:pic>
    <xdr:clientData/>
  </xdr:twoCellAnchor>
  <xdr:twoCellAnchor>
    <xdr:from>
      <xdr:col>1</xdr:col>
      <xdr:colOff>293125</xdr:colOff>
      <xdr:row>47</xdr:row>
      <xdr:rowOff>13929</xdr:rowOff>
    </xdr:from>
    <xdr:to>
      <xdr:col>1</xdr:col>
      <xdr:colOff>853896</xdr:colOff>
      <xdr:row>47</xdr:row>
      <xdr:rowOff>838468</xdr:rowOff>
    </xdr:to>
    <xdr:pic>
      <xdr:nvPicPr>
        <xdr:cNvPr id="274" name="Picture 152" descr="Front Silver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02507" y="37273488"/>
          <a:ext cx="560771" cy="824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326747</xdr:colOff>
      <xdr:row>45</xdr:row>
      <xdr:rowOff>0</xdr:rowOff>
    </xdr:from>
    <xdr:to>
      <xdr:col>1</xdr:col>
      <xdr:colOff>877661</xdr:colOff>
      <xdr:row>45</xdr:row>
      <xdr:rowOff>0</xdr:rowOff>
    </xdr:to>
    <xdr:pic>
      <xdr:nvPicPr>
        <xdr:cNvPr id="334" name="Рисунок 253" descr="Холодильник: Samsung RT53K6510EF/WT купить в кредит в MAXI.AZ">
          <a:extLst>
            <a:ext uri="{FF2B5EF4-FFF2-40B4-BE49-F238E27FC236}">
              <a16:creationId xmlns:a16="http://schemas.microsoft.com/office/drawing/2014/main" xmlns="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36129" y="35556265"/>
          <a:ext cx="55091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309902</xdr:colOff>
      <xdr:row>38</xdr:row>
      <xdr:rowOff>0</xdr:rowOff>
    </xdr:from>
    <xdr:to>
      <xdr:col>1</xdr:col>
      <xdr:colOff>816344</xdr:colOff>
      <xdr:row>38</xdr:row>
      <xdr:rowOff>0</xdr:rowOff>
    </xdr:to>
    <xdr:pic>
      <xdr:nvPicPr>
        <xdr:cNvPr id="355" name="Picture 354"/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1419284" y="29594735"/>
          <a:ext cx="506442" cy="0"/>
        </a:xfrm>
        <a:prstGeom prst="rect">
          <a:avLst/>
        </a:prstGeom>
      </xdr:spPr>
    </xdr:pic>
    <xdr:clientData/>
  </xdr:twoCellAnchor>
  <xdr:twoCellAnchor>
    <xdr:from>
      <xdr:col>1</xdr:col>
      <xdr:colOff>174430</xdr:colOff>
      <xdr:row>94</xdr:row>
      <xdr:rowOff>44781</xdr:rowOff>
    </xdr:from>
    <xdr:to>
      <xdr:col>1</xdr:col>
      <xdr:colOff>944758</xdr:colOff>
      <xdr:row>94</xdr:row>
      <xdr:rowOff>625984</xdr:rowOff>
    </xdr:to>
    <xdr:pic>
      <xdr:nvPicPr>
        <xdr:cNvPr id="387" name="Picture 386" descr="Купить Samsung VCC885HH3P/XEV в Баку - MAXI.AZ"/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83812" y="71852075"/>
          <a:ext cx="770328" cy="581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228319</xdr:colOff>
      <xdr:row>35</xdr:row>
      <xdr:rowOff>27670</xdr:rowOff>
    </xdr:from>
    <xdr:to>
      <xdr:col>1</xdr:col>
      <xdr:colOff>871256</xdr:colOff>
      <xdr:row>35</xdr:row>
      <xdr:rowOff>749394</xdr:rowOff>
    </xdr:to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319" y="24803876"/>
          <a:ext cx="642937" cy="721724"/>
        </a:xfrm>
        <a:prstGeom prst="rect">
          <a:avLst/>
        </a:prstGeom>
      </xdr:spPr>
    </xdr:pic>
    <xdr:clientData/>
  </xdr:twoCellAnchor>
  <xdr:twoCellAnchor>
    <xdr:from>
      <xdr:col>1</xdr:col>
      <xdr:colOff>59532</xdr:colOff>
      <xdr:row>72</xdr:row>
      <xdr:rowOff>59531</xdr:rowOff>
    </xdr:from>
    <xdr:to>
      <xdr:col>1</xdr:col>
      <xdr:colOff>1078707</xdr:colOff>
      <xdr:row>72</xdr:row>
      <xdr:rowOff>535781</xdr:rowOff>
    </xdr:to>
    <xdr:pic>
      <xdr:nvPicPr>
        <xdr:cNvPr id="369" name="Picture 230" descr="Kondisioner SAMSUNG AR12TSHZAWKNER-KIT, 12000 BTU">
          <a:extLst>
            <a:ext uri="{FF2B5EF4-FFF2-40B4-BE49-F238E27FC236}">
              <a16:creationId xmlns:a16="http://schemas.microsoft.com/office/drawing/2014/main" xmlns="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8914" y="58912825"/>
          <a:ext cx="1019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74237</xdr:colOff>
      <xdr:row>66</xdr:row>
      <xdr:rowOff>95254</xdr:rowOff>
    </xdr:from>
    <xdr:to>
      <xdr:col>1</xdr:col>
      <xdr:colOff>1014832</xdr:colOff>
      <xdr:row>66</xdr:row>
      <xdr:rowOff>535781</xdr:rowOff>
    </xdr:to>
    <xdr:pic>
      <xdr:nvPicPr>
        <xdr:cNvPr id="412" name="Picture 411" descr="Samsung NK24M1030IB Concealed suction hood cm. 60 - black | Vieffetr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71561" y="50252783"/>
          <a:ext cx="940595" cy="440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62332</xdr:colOff>
      <xdr:row>65</xdr:row>
      <xdr:rowOff>107158</xdr:rowOff>
    </xdr:from>
    <xdr:to>
      <xdr:col>1</xdr:col>
      <xdr:colOff>1014832</xdr:colOff>
      <xdr:row>65</xdr:row>
      <xdr:rowOff>559594</xdr:rowOff>
    </xdr:to>
    <xdr:pic>
      <xdr:nvPicPr>
        <xdr:cNvPr id="422" name="Picture 421" descr="Samsung NK24M1030IS/UR NK24M1030IS 6000 Concealed suction hood cm. 60 -  stainless anti-fingerprint | Vieffetr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59656" y="49614746"/>
          <a:ext cx="952500" cy="452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179994</xdr:colOff>
      <xdr:row>62</xdr:row>
      <xdr:rowOff>46890</xdr:rowOff>
    </xdr:from>
    <xdr:to>
      <xdr:col>1</xdr:col>
      <xdr:colOff>997323</xdr:colOff>
      <xdr:row>62</xdr:row>
      <xdr:rowOff>654844</xdr:rowOff>
    </xdr:to>
    <xdr:pic>
      <xdr:nvPicPr>
        <xdr:cNvPr id="235" name="Picture 234" descr="газовая плита черна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22994" y="47391743"/>
          <a:ext cx="817329" cy="607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596013</xdr:colOff>
      <xdr:row>61</xdr:row>
      <xdr:rowOff>23814</xdr:rowOff>
    </xdr:from>
    <xdr:to>
      <xdr:col>1</xdr:col>
      <xdr:colOff>1012731</xdr:colOff>
      <xdr:row>61</xdr:row>
      <xdr:rowOff>833438</xdr:rowOff>
    </xdr:to>
    <xdr:pic>
      <xdr:nvPicPr>
        <xdr:cNvPr id="289" name="Picture 288" descr="Встраиваемый холодильник Samsung BRB307054WW/WT с охлаждением Twin Cooling  &amp; Metal Cooling, 294 л купить на фирменном сайте galaxystore в Москве, цены  на Встраиваемый холодильник Samsung BRB307054WW/WT с охлаждением Twin  Cooling &amp; Metal"/>
        <xdr:cNvPicPr>
          <a:picLocks noChangeAspect="1" noChangeArrowheads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93337" y="46629079"/>
          <a:ext cx="416718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156180</xdr:colOff>
      <xdr:row>61</xdr:row>
      <xdr:rowOff>11907</xdr:rowOff>
    </xdr:from>
    <xdr:to>
      <xdr:col>1</xdr:col>
      <xdr:colOff>560993</xdr:colOff>
      <xdr:row>61</xdr:row>
      <xdr:rowOff>833437</xdr:rowOff>
    </xdr:to>
    <xdr:pic>
      <xdr:nvPicPr>
        <xdr:cNvPr id="292" name="Picture 291" descr="Купити Холодильник Samsung BRB307054WW/UA | Samsung Україн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53504" y="46617172"/>
          <a:ext cx="404813" cy="821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608620</xdr:colOff>
      <xdr:row>60</xdr:row>
      <xdr:rowOff>23813</xdr:rowOff>
    </xdr:from>
    <xdr:to>
      <xdr:col>1</xdr:col>
      <xdr:colOff>1025338</xdr:colOff>
      <xdr:row>60</xdr:row>
      <xdr:rowOff>833437</xdr:rowOff>
    </xdr:to>
    <xdr:pic>
      <xdr:nvPicPr>
        <xdr:cNvPr id="306" name="Picture 305" descr="Встраиваемый холодильник Samsung BRB307054WW/WT с охлаждением Twin Cooling  &amp; Metal Cooling, 294 л купить на фирменном сайте galaxystore в Москве, цены  на Встраиваемый холодильник Samsung BRB307054WW/WT с охлаждением Twin  Cooling &amp; Metal"/>
        <xdr:cNvPicPr>
          <a:picLocks noChangeAspect="1" noChangeArrowheads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05944" y="45777431"/>
          <a:ext cx="416718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156182</xdr:colOff>
      <xdr:row>60</xdr:row>
      <xdr:rowOff>11906</xdr:rowOff>
    </xdr:from>
    <xdr:to>
      <xdr:col>1</xdr:col>
      <xdr:colOff>560994</xdr:colOff>
      <xdr:row>60</xdr:row>
      <xdr:rowOff>833436</xdr:rowOff>
    </xdr:to>
    <xdr:pic>
      <xdr:nvPicPr>
        <xdr:cNvPr id="319" name="Picture 318" descr="Купити Холодильник Samsung BRB307054WW/UA | Samsung Україн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53506" y="45765524"/>
          <a:ext cx="404812" cy="821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49725</xdr:colOff>
      <xdr:row>74</xdr:row>
      <xdr:rowOff>119062</xdr:rowOff>
    </xdr:from>
    <xdr:to>
      <xdr:col>1</xdr:col>
      <xdr:colOff>1034846</xdr:colOff>
      <xdr:row>74</xdr:row>
      <xdr:rowOff>500062</xdr:rowOff>
    </xdr:to>
    <xdr:pic>
      <xdr:nvPicPr>
        <xdr:cNvPr id="312" name="Picture 311" descr="Air conditioner Samsung AR18BXHQASINUA Indoor, 50-60m2, Inverte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47049" y="56406209"/>
          <a:ext cx="9851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24512</xdr:colOff>
      <xdr:row>76</xdr:row>
      <xdr:rowOff>62335</xdr:rowOff>
    </xdr:from>
    <xdr:to>
      <xdr:col>1</xdr:col>
      <xdr:colOff>1057974</xdr:colOff>
      <xdr:row>76</xdr:row>
      <xdr:rowOff>428625</xdr:rowOff>
    </xdr:to>
    <xdr:pic>
      <xdr:nvPicPr>
        <xdr:cNvPr id="343" name="Picture 342" descr="Air conditioner Samsung AR18BXHQASINUA Indoor, 50-60m2, Inverte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21836" y="57436453"/>
          <a:ext cx="1033462" cy="36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74360</xdr:colOff>
      <xdr:row>98</xdr:row>
      <xdr:rowOff>56030</xdr:rowOff>
    </xdr:from>
    <xdr:to>
      <xdr:col>1</xdr:col>
      <xdr:colOff>1010317</xdr:colOff>
      <xdr:row>98</xdr:row>
      <xdr:rowOff>597451</xdr:rowOff>
    </xdr:to>
    <xdr:pic>
      <xdr:nvPicPr>
        <xdr:cNvPr id="272" name="Picture 271" descr="Микроволновая печь Samsung MS23K3513AK/BW - купить | Samsung RU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71684" y="70686706"/>
          <a:ext cx="935957" cy="541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381002</xdr:colOff>
      <xdr:row>33</xdr:row>
      <xdr:rowOff>0</xdr:rowOff>
    </xdr:from>
    <xdr:to>
      <xdr:col>11</xdr:col>
      <xdr:colOff>1290482</xdr:colOff>
      <xdr:row>33</xdr:row>
      <xdr:rowOff>0</xdr:rowOff>
    </xdr:to>
    <xdr:sp macro="" textlink="">
      <xdr:nvSpPr>
        <xdr:cNvPr id="281" name="TextBox 280"/>
        <xdr:cNvSpPr txBox="1"/>
      </xdr:nvSpPr>
      <xdr:spPr>
        <a:xfrm>
          <a:off x="15183973" y="25560618"/>
          <a:ext cx="909480" cy="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</a:t>
          </a:r>
          <a:r>
            <a:rPr lang="az-Latn-AZ" sz="11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ARA</a:t>
          </a:r>
          <a:r>
            <a:rPr lang="az-Latn-AZ" sz="11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</a:t>
          </a:r>
          <a:r>
            <a:rPr lang="az-Latn-AZ" sz="11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əng</a:t>
          </a:r>
          <a:endParaRPr lang="en-US" sz="11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345283</xdr:colOff>
      <xdr:row>42</xdr:row>
      <xdr:rowOff>23813</xdr:rowOff>
    </xdr:from>
    <xdr:to>
      <xdr:col>1</xdr:col>
      <xdr:colOff>824056</xdr:colOff>
      <xdr:row>42</xdr:row>
      <xdr:rowOff>833437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4665" y="33876784"/>
          <a:ext cx="478773" cy="809624"/>
        </a:xfrm>
        <a:prstGeom prst="rect">
          <a:avLst/>
        </a:prstGeom>
      </xdr:spPr>
    </xdr:pic>
    <xdr:clientData/>
  </xdr:twoCellAnchor>
  <xdr:twoCellAnchor>
    <xdr:from>
      <xdr:col>1</xdr:col>
      <xdr:colOff>337343</xdr:colOff>
      <xdr:row>43</xdr:row>
      <xdr:rowOff>0</xdr:rowOff>
    </xdr:from>
    <xdr:to>
      <xdr:col>1</xdr:col>
      <xdr:colOff>841375</xdr:colOff>
      <xdr:row>43</xdr:row>
      <xdr:rowOff>1587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6725" y="33001324"/>
          <a:ext cx="504032" cy="1587"/>
        </a:xfrm>
        <a:prstGeom prst="rect">
          <a:avLst/>
        </a:prstGeom>
      </xdr:spPr>
    </xdr:pic>
    <xdr:clientData/>
  </xdr:twoCellAnchor>
  <xdr:twoCellAnchor>
    <xdr:from>
      <xdr:col>1</xdr:col>
      <xdr:colOff>302037</xdr:colOff>
      <xdr:row>43</xdr:row>
      <xdr:rowOff>23303</xdr:rowOff>
    </xdr:from>
    <xdr:to>
      <xdr:col>1</xdr:col>
      <xdr:colOff>845344</xdr:colOff>
      <xdr:row>43</xdr:row>
      <xdr:rowOff>825500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2580" t="4166" r="32188" b="4534"/>
        <a:stretch/>
      </xdr:blipFill>
      <xdr:spPr>
        <a:xfrm>
          <a:off x="1411419" y="33024627"/>
          <a:ext cx="543307" cy="802197"/>
        </a:xfrm>
        <a:prstGeom prst="rect">
          <a:avLst/>
        </a:prstGeom>
      </xdr:spPr>
    </xdr:pic>
    <xdr:clientData/>
  </xdr:twoCellAnchor>
  <xdr:twoCellAnchor>
    <xdr:from>
      <xdr:col>1</xdr:col>
      <xdr:colOff>302756</xdr:colOff>
      <xdr:row>44</xdr:row>
      <xdr:rowOff>25923</xdr:rowOff>
    </xdr:from>
    <xdr:to>
      <xdr:col>1</xdr:col>
      <xdr:colOff>845343</xdr:colOff>
      <xdr:row>44</xdr:row>
      <xdr:rowOff>821531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2201" t="4167" r="32189" b="4912"/>
        <a:stretch/>
      </xdr:blipFill>
      <xdr:spPr>
        <a:xfrm>
          <a:off x="1412138" y="34730541"/>
          <a:ext cx="542587" cy="795608"/>
        </a:xfrm>
        <a:prstGeom prst="rect">
          <a:avLst/>
        </a:prstGeom>
      </xdr:spPr>
    </xdr:pic>
    <xdr:clientData/>
  </xdr:twoCellAnchor>
  <xdr:twoCellAnchor>
    <xdr:from>
      <xdr:col>1</xdr:col>
      <xdr:colOff>343600</xdr:colOff>
      <xdr:row>41</xdr:row>
      <xdr:rowOff>44824</xdr:rowOff>
    </xdr:from>
    <xdr:to>
      <xdr:col>1</xdr:col>
      <xdr:colOff>829356</xdr:colOff>
      <xdr:row>41</xdr:row>
      <xdr:rowOff>824726</xdr:rowOff>
    </xdr:to>
    <xdr:pic>
      <xdr:nvPicPr>
        <xdr:cNvPr id="277" name="Picture 276"/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2201" t="4167" r="32189" b="4912"/>
        <a:stretch/>
      </xdr:blipFill>
      <xdr:spPr>
        <a:xfrm>
          <a:off x="1452982" y="32194500"/>
          <a:ext cx="485756" cy="779902"/>
        </a:xfrm>
        <a:prstGeom prst="rect">
          <a:avLst/>
        </a:prstGeom>
      </xdr:spPr>
    </xdr:pic>
    <xdr:clientData/>
  </xdr:twoCellAnchor>
  <xdr:twoCellAnchor>
    <xdr:from>
      <xdr:col>0</xdr:col>
      <xdr:colOff>583630</xdr:colOff>
      <xdr:row>13</xdr:row>
      <xdr:rowOff>0</xdr:rowOff>
    </xdr:from>
    <xdr:to>
      <xdr:col>0</xdr:col>
      <xdr:colOff>1106231</xdr:colOff>
      <xdr:row>13</xdr:row>
      <xdr:rowOff>0</xdr:rowOff>
    </xdr:to>
    <xdr:pic>
      <xdr:nvPicPr>
        <xdr:cNvPr id="390" name="Picture 389" descr="Samsung QLED | Logopedia | Fandom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4393"/>
        <a:stretch/>
      </xdr:blipFill>
      <xdr:spPr bwMode="auto">
        <a:xfrm>
          <a:off x="583630" y="9592235"/>
          <a:ext cx="522601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339236</xdr:colOff>
      <xdr:row>40</xdr:row>
      <xdr:rowOff>35136</xdr:rowOff>
    </xdr:from>
    <xdr:to>
      <xdr:col>1</xdr:col>
      <xdr:colOff>829882</xdr:colOff>
      <xdr:row>40</xdr:row>
      <xdr:rowOff>829235</xdr:rowOff>
    </xdr:to>
    <xdr:pic>
      <xdr:nvPicPr>
        <xdr:cNvPr id="398" name="Picture 397"/>
        <xdr:cNvPicPr>
          <a:picLocks noChangeAspect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2201" t="4546" r="32189" b="4533"/>
        <a:stretch/>
      </xdr:blipFill>
      <xdr:spPr>
        <a:xfrm>
          <a:off x="1336560" y="29831577"/>
          <a:ext cx="490646" cy="794099"/>
        </a:xfrm>
        <a:prstGeom prst="rect">
          <a:avLst/>
        </a:prstGeom>
      </xdr:spPr>
    </xdr:pic>
    <xdr:clientData/>
  </xdr:twoCellAnchor>
  <xdr:twoCellAnchor>
    <xdr:from>
      <xdr:col>1</xdr:col>
      <xdr:colOff>151006</xdr:colOff>
      <xdr:row>86</xdr:row>
      <xdr:rowOff>0</xdr:rowOff>
    </xdr:from>
    <xdr:to>
      <xdr:col>1</xdr:col>
      <xdr:colOff>1068659</xdr:colOff>
      <xdr:row>87</xdr:row>
      <xdr:rowOff>0</xdr:rowOff>
    </xdr:to>
    <xdr:pic>
      <xdr:nvPicPr>
        <xdr:cNvPr id="275" name="Picture 274" descr="Tozsoran Samsung VC18M2110SB/EV - almaq, qiymət| Samsung AZƏRBAYCAN"/>
        <xdr:cNvPicPr>
          <a:picLocks noChangeAspect="1" noChangeArrowheads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0388" y="66787059"/>
          <a:ext cx="917653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238126</xdr:colOff>
      <xdr:row>92</xdr:row>
      <xdr:rowOff>19039</xdr:rowOff>
    </xdr:from>
    <xdr:to>
      <xdr:col>1</xdr:col>
      <xdr:colOff>1035844</xdr:colOff>
      <xdr:row>92</xdr:row>
      <xdr:rowOff>607219</xdr:rowOff>
    </xdr:to>
    <xdr:pic>
      <xdr:nvPicPr>
        <xdr:cNvPr id="259" name="Picture 258" descr="r-perspective black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47508" y="70571274"/>
          <a:ext cx="797718" cy="58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297656</xdr:colOff>
      <xdr:row>38</xdr:row>
      <xdr:rowOff>33618</xdr:rowOff>
    </xdr:from>
    <xdr:to>
      <xdr:col>1</xdr:col>
      <xdr:colOff>848747</xdr:colOff>
      <xdr:row>39</xdr:row>
      <xdr:rowOff>6303</xdr:rowOff>
    </xdr:to>
    <xdr:pic>
      <xdr:nvPicPr>
        <xdr:cNvPr id="431" name="Picture 430" descr="Samsung Rt47cg6002ww ,465 Litre Üstten Donduruculu Beyaz Buzdolabı Fiyatı,  Yorumları - Trendyol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07038" y="29628353"/>
          <a:ext cx="551091" cy="82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343958</xdr:colOff>
      <xdr:row>37</xdr:row>
      <xdr:rowOff>23811</xdr:rowOff>
    </xdr:from>
    <xdr:to>
      <xdr:col>1</xdr:col>
      <xdr:colOff>796396</xdr:colOff>
      <xdr:row>37</xdr:row>
      <xdr:rowOff>828812</xdr:rowOff>
    </xdr:to>
    <xdr:pic>
      <xdr:nvPicPr>
        <xdr:cNvPr id="264" name="Picture 263" descr="საყოფაცხოვრებო ტექნიკის ონლაინ მაღაზია | მეგატექნიკა"/>
        <xdr:cNvPicPr>
          <a:picLocks noChangeAspect="1" noChangeArrowheads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53340" y="28766899"/>
          <a:ext cx="452438" cy="80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261938</xdr:colOff>
      <xdr:row>17</xdr:row>
      <xdr:rowOff>35720</xdr:rowOff>
    </xdr:from>
    <xdr:to>
      <xdr:col>1</xdr:col>
      <xdr:colOff>871538</xdr:colOff>
      <xdr:row>17</xdr:row>
      <xdr:rowOff>702470</xdr:rowOff>
    </xdr:to>
    <xdr:pic>
      <xdr:nvPicPr>
        <xdr:cNvPr id="302" name="Picture 301" descr="https://c.dns-shop.ru/thumb/st4/fit/0/0/c60e6f328d482be692914d6fba337120/90627171005337bc4045ebc2833ad3fd8fc6139e0bba1c54c2f61daae261e7b2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71320" y="12082044"/>
          <a:ext cx="6096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279305</xdr:colOff>
      <xdr:row>19</xdr:row>
      <xdr:rowOff>46225</xdr:rowOff>
    </xdr:from>
    <xdr:to>
      <xdr:col>1</xdr:col>
      <xdr:colOff>885825</xdr:colOff>
      <xdr:row>19</xdr:row>
      <xdr:rowOff>712977</xdr:rowOff>
    </xdr:to>
    <xdr:pic>
      <xdr:nvPicPr>
        <xdr:cNvPr id="433" name="Picture 432" descr="Стиральная машина WW4100A, 8.0 кг, инокс | черный люк | Samsung РОССИ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76629" y="13594137"/>
          <a:ext cx="606520" cy="666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62408</xdr:colOff>
      <xdr:row>103</xdr:row>
      <xdr:rowOff>47624</xdr:rowOff>
    </xdr:from>
    <xdr:to>
      <xdr:col>1</xdr:col>
      <xdr:colOff>1034303</xdr:colOff>
      <xdr:row>103</xdr:row>
      <xdr:rowOff>619124</xdr:rowOff>
    </xdr:to>
    <xdr:pic>
      <xdr:nvPicPr>
        <xdr:cNvPr id="338" name="Picture 337" descr="Mikrodalğalı soba Samsung MS23A7013AB/BW Qara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59732" y="73883183"/>
          <a:ext cx="97189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238823</xdr:colOff>
      <xdr:row>57</xdr:row>
      <xdr:rowOff>35098</xdr:rowOff>
    </xdr:from>
    <xdr:to>
      <xdr:col>1</xdr:col>
      <xdr:colOff>798418</xdr:colOff>
      <xdr:row>57</xdr:row>
      <xdr:rowOff>840441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81823" y="43233774"/>
          <a:ext cx="559595" cy="805343"/>
        </a:xfrm>
        <a:prstGeom prst="rect">
          <a:avLst/>
        </a:prstGeom>
      </xdr:spPr>
    </xdr:pic>
    <xdr:clientData/>
  </xdr:twoCellAnchor>
  <xdr:twoCellAnchor>
    <xdr:from>
      <xdr:col>1</xdr:col>
      <xdr:colOff>49103</xdr:colOff>
      <xdr:row>104</xdr:row>
      <xdr:rowOff>54008</xdr:rowOff>
    </xdr:from>
    <xdr:to>
      <xdr:col>1</xdr:col>
      <xdr:colOff>1025150</xdr:colOff>
      <xdr:row>104</xdr:row>
      <xdr:rowOff>645583</xdr:rowOff>
    </xdr:to>
    <xdr:pic>
      <xdr:nvPicPr>
        <xdr:cNvPr id="391" name="Picture 390" descr="https://images.samsung.com/is/image/samsung/p6pim/ru/ms23a7013at-bw/gallery/ru-mq7000a-389266-ms23a7013at-bw-446506176?$2052_1641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46427" y="74550714"/>
          <a:ext cx="976047" cy="59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345283</xdr:colOff>
      <xdr:row>39</xdr:row>
      <xdr:rowOff>23112</xdr:rowOff>
    </xdr:from>
    <xdr:to>
      <xdr:col>1</xdr:col>
      <xdr:colOff>813029</xdr:colOff>
      <xdr:row>39</xdr:row>
      <xdr:rowOff>844643</xdr:rowOff>
    </xdr:to>
    <xdr:pic>
      <xdr:nvPicPr>
        <xdr:cNvPr id="448" name="Picture 447" descr="Refrigerator Samsung RT38CG6000S9WT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42607" y="28967906"/>
          <a:ext cx="467746" cy="821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249768</xdr:colOff>
      <xdr:row>31</xdr:row>
      <xdr:rowOff>59531</xdr:rowOff>
    </xdr:from>
    <xdr:to>
      <xdr:col>1</xdr:col>
      <xdr:colOff>863600</xdr:colOff>
      <xdr:row>31</xdr:row>
      <xdr:rowOff>740832</xdr:rowOff>
    </xdr:to>
    <xdr:pic>
      <xdr:nvPicPr>
        <xdr:cNvPr id="389" name="Picture 388" descr="Сушильная машина Samsung DV90BBA245AWLE белый - купить в ТехноторгХит, цена  на Мегамаркет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59150" y="24118560"/>
          <a:ext cx="613832" cy="68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63035</xdr:colOff>
      <xdr:row>99</xdr:row>
      <xdr:rowOff>47623</xdr:rowOff>
    </xdr:from>
    <xdr:to>
      <xdr:col>1</xdr:col>
      <xdr:colOff>1026272</xdr:colOff>
      <xdr:row>99</xdr:row>
      <xdr:rowOff>607218</xdr:rowOff>
    </xdr:to>
    <xdr:pic>
      <xdr:nvPicPr>
        <xdr:cNvPr id="288" name="Picture 287" descr="https://images.samsung.com/is/image/samsung/ru-ms23k3513asbw-ms23k3513as-bw-frontsilver-70261858?$2052_1641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60359" y="71317035"/>
          <a:ext cx="963237" cy="55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95253</xdr:colOff>
      <xdr:row>6</xdr:row>
      <xdr:rowOff>0</xdr:rowOff>
    </xdr:from>
    <xdr:to>
      <xdr:col>1</xdr:col>
      <xdr:colOff>1047751</xdr:colOff>
      <xdr:row>6</xdr:row>
      <xdr:rowOff>1</xdr:rowOff>
    </xdr:to>
    <xdr:pic>
      <xdr:nvPicPr>
        <xdr:cNvPr id="340" name="Picture 339" descr="https://kontakt.az/media/catalog/product/cache/88174fa57c3607ad4c35922778a9d1bd/k/o/kontakt_home_-_2022-06-08t135614.546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3714" t="20221" r="4160" b="20221"/>
        <a:stretch/>
      </xdr:blipFill>
      <xdr:spPr bwMode="auto">
        <a:xfrm>
          <a:off x="1204635" y="4572000"/>
          <a:ext cx="952498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144977</xdr:colOff>
      <xdr:row>64</xdr:row>
      <xdr:rowOff>23812</xdr:rowOff>
    </xdr:from>
    <xdr:to>
      <xdr:col>1</xdr:col>
      <xdr:colOff>966507</xdr:colOff>
      <xdr:row>64</xdr:row>
      <xdr:rowOff>666749</xdr:rowOff>
    </xdr:to>
    <xdr:pic>
      <xdr:nvPicPr>
        <xdr:cNvPr id="364" name="Picture 363" descr="https://www.bakuelectronics.az/assets/images/products/8941/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42301" y="48847841"/>
          <a:ext cx="821530" cy="64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58433</xdr:colOff>
      <xdr:row>105</xdr:row>
      <xdr:rowOff>64061</xdr:rowOff>
    </xdr:from>
    <xdr:to>
      <xdr:col>1</xdr:col>
      <xdr:colOff>1021416</xdr:colOff>
      <xdr:row>105</xdr:row>
      <xdr:rowOff>631730</xdr:rowOff>
    </xdr:to>
    <xdr:pic>
      <xdr:nvPicPr>
        <xdr:cNvPr id="321" name="Picture 320" descr="https://images.samsung.com/is/image/samsung/p6pim/ru/ms23a7118ak-bw/gallery/ru-mq7000a-389164-ms23a7118ak-bw-445885267?$2052_1641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55757" y="75221914"/>
          <a:ext cx="962983" cy="567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288340</xdr:colOff>
      <xdr:row>54</xdr:row>
      <xdr:rowOff>23811</xdr:rowOff>
    </xdr:from>
    <xdr:to>
      <xdr:col>1</xdr:col>
      <xdr:colOff>764099</xdr:colOff>
      <xdr:row>54</xdr:row>
      <xdr:rowOff>833437</xdr:rowOff>
    </xdr:to>
    <xdr:pic>
      <xdr:nvPicPr>
        <xdr:cNvPr id="333" name="Picture 332" descr="Холодильник з нижньою морозильною камерою RB53DG703EB1UA Black Doi |  Samsung Україн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 flipH="1">
          <a:off x="1397722" y="43469017"/>
          <a:ext cx="475759" cy="80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238125</xdr:colOff>
      <xdr:row>59</xdr:row>
      <xdr:rowOff>23813</xdr:rowOff>
    </xdr:from>
    <xdr:to>
      <xdr:col>1</xdr:col>
      <xdr:colOff>785812</xdr:colOff>
      <xdr:row>59</xdr:row>
      <xdr:rowOff>833438</xdr:rowOff>
    </xdr:to>
    <xdr:pic>
      <xdr:nvPicPr>
        <xdr:cNvPr id="230" name="Picture 229" descr="RF65A90TESL, Gardırop Tipi Buzdolabı, 650 Litre | Samsung Türkiy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47507" y="47962578"/>
          <a:ext cx="547687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250031</xdr:colOff>
      <xdr:row>25</xdr:row>
      <xdr:rowOff>45525</xdr:rowOff>
    </xdr:from>
    <xdr:to>
      <xdr:col>1</xdr:col>
      <xdr:colOff>881062</xdr:colOff>
      <xdr:row>25</xdr:row>
      <xdr:rowOff>733921</xdr:rowOff>
    </xdr:to>
    <xdr:pic>
      <xdr:nvPicPr>
        <xdr:cNvPr id="212" name="Picture 211" descr="Buy 11 kg Front Load Washing Machine Black | Samsung India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47355" y="18848996"/>
          <a:ext cx="631031" cy="688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252833</xdr:colOff>
      <xdr:row>34</xdr:row>
      <xdr:rowOff>47624</xdr:rowOff>
    </xdr:from>
    <xdr:to>
      <xdr:col>1</xdr:col>
      <xdr:colOff>880462</xdr:colOff>
      <xdr:row>34</xdr:row>
      <xdr:rowOff>702468</xdr:rowOff>
    </xdr:to>
    <xdr:pic>
      <xdr:nvPicPr>
        <xdr:cNvPr id="196" name="Picture 195" descr="https://kontakt.az/media/catalog/product/cache/a404967cc40694dc557cd869288440a4/1/0/1000-7_1_1_1_1_1_1_1_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62215" y="27827006"/>
          <a:ext cx="627629" cy="65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47626</xdr:colOff>
      <xdr:row>6</xdr:row>
      <xdr:rowOff>0</xdr:rowOff>
    </xdr:from>
    <xdr:to>
      <xdr:col>1</xdr:col>
      <xdr:colOff>1135089</xdr:colOff>
      <xdr:row>6</xdr:row>
      <xdr:rowOff>11905</xdr:rowOff>
    </xdr:to>
    <xdr:pic>
      <xdr:nvPicPr>
        <xdr:cNvPr id="197" name="Picture 196" descr="https://images.samsung.com/is/image/samsung/p6pim/ru/ue65du8500uxru/gallery/ru-crystal-uhd-du8500-ue65du8500uxru-541119985?$2052_1641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8" t="15196" r="6089" b="15627"/>
        <a:stretch/>
      </xdr:blipFill>
      <xdr:spPr bwMode="auto">
        <a:xfrm>
          <a:off x="1157008" y="4572000"/>
          <a:ext cx="1087463" cy="11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459441</xdr:colOff>
      <xdr:row>10</xdr:row>
      <xdr:rowOff>441932</xdr:rowOff>
    </xdr:from>
    <xdr:to>
      <xdr:col>0</xdr:col>
      <xdr:colOff>953467</xdr:colOff>
      <xdr:row>10</xdr:row>
      <xdr:rowOff>615765</xdr:rowOff>
    </xdr:to>
    <xdr:pic>
      <xdr:nvPicPr>
        <xdr:cNvPr id="199" name="Picture 198" descr="Samsung QLED | Logopedia | Fandom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4393"/>
        <a:stretch/>
      </xdr:blipFill>
      <xdr:spPr bwMode="auto">
        <a:xfrm>
          <a:off x="459441" y="7882638"/>
          <a:ext cx="494026" cy="17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72761</xdr:colOff>
      <xdr:row>95</xdr:row>
      <xdr:rowOff>38622</xdr:rowOff>
    </xdr:from>
    <xdr:to>
      <xdr:col>1</xdr:col>
      <xdr:colOff>941916</xdr:colOff>
      <xdr:row>95</xdr:row>
      <xdr:rowOff>583407</xdr:rowOff>
    </xdr:to>
    <xdr:pic>
      <xdr:nvPicPr>
        <xdr:cNvPr id="220" name="Picture 219" descr="Samsung VCC8836V36/XEV Пылесос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82143" y="72473446"/>
          <a:ext cx="869155" cy="54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63035</xdr:colOff>
      <xdr:row>102</xdr:row>
      <xdr:rowOff>47625</xdr:rowOff>
    </xdr:from>
    <xdr:to>
      <xdr:col>1</xdr:col>
      <xdr:colOff>1008891</xdr:colOff>
      <xdr:row>102</xdr:row>
      <xdr:rowOff>633411</xdr:rowOff>
    </xdr:to>
    <xdr:pic>
      <xdr:nvPicPr>
        <xdr:cNvPr id="179" name="Picture 178" descr="Микроволновая печь Samsung MC32DG7646KKBW, 900Вт, 32л, черный"/>
        <xdr:cNvPicPr>
          <a:picLocks noChangeAspect="1" noChangeArrowheads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60359" y="73244449"/>
          <a:ext cx="945856" cy="58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261937</xdr:colOff>
      <xdr:row>24</xdr:row>
      <xdr:rowOff>58132</xdr:rowOff>
    </xdr:from>
    <xdr:to>
      <xdr:col>1</xdr:col>
      <xdr:colOff>881062</xdr:colOff>
      <xdr:row>24</xdr:row>
      <xdr:rowOff>712972</xdr:rowOff>
    </xdr:to>
    <xdr:pic>
      <xdr:nvPicPr>
        <xdr:cNvPr id="183" name="Picture 182" descr="front Whit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59261" y="18110808"/>
          <a:ext cx="619125" cy="65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248000</xdr:colOff>
      <xdr:row>28</xdr:row>
      <xdr:rowOff>46926</xdr:rowOff>
    </xdr:from>
    <xdr:to>
      <xdr:col>1</xdr:col>
      <xdr:colOff>881062</xdr:colOff>
      <xdr:row>28</xdr:row>
      <xdr:rowOff>720817</xdr:rowOff>
    </xdr:to>
    <xdr:pic>
      <xdr:nvPicPr>
        <xdr:cNvPr id="184" name="Picture 183" descr="https://cdn.citilink.ru/yBM5tUWD1dFmdZpHbml12YzeA7HTXYs_RbRGRAxSA0o/resizing_type:fit/gravity:sm/width:1200/height:1200/plain/product-images/5471eb36-1829-4f3c-8431-d5ee94aae500.jpg"/>
        <xdr:cNvPicPr>
          <a:picLocks noChangeAspect="1" noChangeArrowheads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5324" y="21102779"/>
          <a:ext cx="633062" cy="67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238125</xdr:colOff>
      <xdr:row>90</xdr:row>
      <xdr:rowOff>47626</xdr:rowOff>
    </xdr:from>
    <xdr:to>
      <xdr:col>1</xdr:col>
      <xdr:colOff>928687</xdr:colOff>
      <xdr:row>90</xdr:row>
      <xdr:rowOff>583406</xdr:rowOff>
    </xdr:to>
    <xdr:pic>
      <xdr:nvPicPr>
        <xdr:cNvPr id="191" name="Picture 190" descr="r-perspective mint blu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47507" y="69344802"/>
          <a:ext cx="690562" cy="53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190501</xdr:colOff>
      <xdr:row>67</xdr:row>
      <xdr:rowOff>45523</xdr:rowOff>
    </xdr:from>
    <xdr:to>
      <xdr:col>1</xdr:col>
      <xdr:colOff>874059</xdr:colOff>
      <xdr:row>67</xdr:row>
      <xdr:rowOff>628928</xdr:rowOff>
    </xdr:to>
    <xdr:pic>
      <xdr:nvPicPr>
        <xdr:cNvPr id="181" name="Picture 180" descr="т образная вытяжк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9" t="11687" r="21344" b="12236"/>
        <a:stretch/>
      </xdr:blipFill>
      <xdr:spPr bwMode="auto">
        <a:xfrm>
          <a:off x="1333501" y="50852994"/>
          <a:ext cx="683558" cy="58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321468</xdr:colOff>
      <xdr:row>45</xdr:row>
      <xdr:rowOff>23813</xdr:rowOff>
    </xdr:from>
    <xdr:to>
      <xdr:col>1</xdr:col>
      <xdr:colOff>845343</xdr:colOff>
      <xdr:row>46</xdr:row>
      <xdr:rowOff>0</xdr:rowOff>
    </xdr:to>
    <xdr:pic>
      <xdr:nvPicPr>
        <xdr:cNvPr id="203" name="Picture 202" descr="front Silve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30850" y="35580078"/>
          <a:ext cx="523875" cy="827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83343</xdr:colOff>
      <xdr:row>54</xdr:row>
      <xdr:rowOff>107156</xdr:rowOff>
    </xdr:from>
    <xdr:to>
      <xdr:col>11</xdr:col>
      <xdr:colOff>552776</xdr:colOff>
      <xdr:row>54</xdr:row>
      <xdr:rowOff>576589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4886314" y="43552362"/>
          <a:ext cx="469433" cy="469433"/>
        </a:xfrm>
        <a:prstGeom prst="rect">
          <a:avLst/>
        </a:prstGeom>
      </xdr:spPr>
    </xdr:pic>
    <xdr:clientData/>
  </xdr:twoCellAnchor>
  <xdr:twoCellAnchor>
    <xdr:from>
      <xdr:col>1</xdr:col>
      <xdr:colOff>261939</xdr:colOff>
      <xdr:row>30</xdr:row>
      <xdr:rowOff>35718</xdr:rowOff>
    </xdr:from>
    <xdr:to>
      <xdr:col>1</xdr:col>
      <xdr:colOff>881062</xdr:colOff>
      <xdr:row>30</xdr:row>
      <xdr:rowOff>735806</xdr:rowOff>
    </xdr:to>
    <xdr:pic>
      <xdr:nvPicPr>
        <xdr:cNvPr id="207" name="Picture 206" descr="front Platinum Silve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71321" y="23343953"/>
          <a:ext cx="619123" cy="700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250033</xdr:colOff>
      <xdr:row>29</xdr:row>
      <xdr:rowOff>58131</xdr:rowOff>
    </xdr:from>
    <xdr:to>
      <xdr:col>1</xdr:col>
      <xdr:colOff>881062</xdr:colOff>
      <xdr:row>29</xdr:row>
      <xdr:rowOff>712974</xdr:rowOff>
    </xdr:to>
    <xdr:pic>
      <xdr:nvPicPr>
        <xdr:cNvPr id="214" name="Picture 213" descr="front Whit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33" t="10412" r="26812" b="10387"/>
        <a:stretch/>
      </xdr:blipFill>
      <xdr:spPr bwMode="auto">
        <a:xfrm>
          <a:off x="1247357" y="21864778"/>
          <a:ext cx="631029" cy="654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309562</xdr:colOff>
      <xdr:row>46</xdr:row>
      <xdr:rowOff>35719</xdr:rowOff>
    </xdr:from>
    <xdr:to>
      <xdr:col>1</xdr:col>
      <xdr:colOff>845344</xdr:colOff>
      <xdr:row>46</xdr:row>
      <xdr:rowOff>833438</xdr:rowOff>
    </xdr:to>
    <xdr:pic>
      <xdr:nvPicPr>
        <xdr:cNvPr id="219" name="Picture 218" descr="front Black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18944" y="36443631"/>
          <a:ext cx="535782" cy="797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250030</xdr:colOff>
      <xdr:row>27</xdr:row>
      <xdr:rowOff>33619</xdr:rowOff>
    </xdr:from>
    <xdr:to>
      <xdr:col>1</xdr:col>
      <xdr:colOff>866101</xdr:colOff>
      <xdr:row>27</xdr:row>
      <xdr:rowOff>738187</xdr:rowOff>
    </xdr:to>
    <xdr:pic>
      <xdr:nvPicPr>
        <xdr:cNvPr id="226" name="Picture 225" descr="https://c.dns-shop.ru/thumb/st1/fit/wm/0/0/e636f2ce07fc9846818c81a4b464faf6/5576653f796ab7b0941be853f466584b64cabb88a70205032d6290785732bbe6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 t="786" r="14578" b="896"/>
        <a:stretch/>
      </xdr:blipFill>
      <xdr:spPr bwMode="auto">
        <a:xfrm>
          <a:off x="1359412" y="21089472"/>
          <a:ext cx="616071" cy="704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357888</xdr:colOff>
      <xdr:row>51</xdr:row>
      <xdr:rowOff>57442</xdr:rowOff>
    </xdr:from>
    <xdr:to>
      <xdr:col>1</xdr:col>
      <xdr:colOff>773205</xdr:colOff>
      <xdr:row>51</xdr:row>
      <xdr:rowOff>829235</xdr:rowOff>
    </xdr:to>
    <xdr:pic>
      <xdr:nvPicPr>
        <xdr:cNvPr id="227" name="Picture 226" descr="https://www.bakuelectronics.az/assets/images/products/163194/tm-mt-bmt-1108-rb-0521-2-1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39" t="929" r="31946" b="906"/>
        <a:stretch/>
      </xdr:blipFill>
      <xdr:spPr bwMode="auto">
        <a:xfrm>
          <a:off x="1467270" y="38493618"/>
          <a:ext cx="415317" cy="77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357187</xdr:colOff>
      <xdr:row>49</xdr:row>
      <xdr:rowOff>59531</xdr:rowOff>
    </xdr:from>
    <xdr:to>
      <xdr:col>1</xdr:col>
      <xdr:colOff>762000</xdr:colOff>
      <xdr:row>49</xdr:row>
      <xdr:rowOff>818030</xdr:rowOff>
    </xdr:to>
    <xdr:pic>
      <xdr:nvPicPr>
        <xdr:cNvPr id="225" name="Picture 224" descr="Samsung RB31FERNDWW | ▤ Full Specifications &amp; Reviews"/>
        <xdr:cNvPicPr>
          <a:picLocks noChangeAspect="1" noChangeArrowheads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00187" y="36893266"/>
          <a:ext cx="404813" cy="75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261938</xdr:colOff>
      <xdr:row>21</xdr:row>
      <xdr:rowOff>46224</xdr:rowOff>
    </xdr:from>
    <xdr:to>
      <xdr:col>1</xdr:col>
      <xdr:colOff>881063</xdr:colOff>
      <xdr:row>21</xdr:row>
      <xdr:rowOff>724881</xdr:rowOff>
    </xdr:to>
    <xdr:pic>
      <xdr:nvPicPr>
        <xdr:cNvPr id="175" name="Picture 174" descr="Стиральная машина SAMSUNG WW90DG5U34ABLP купить в Минске, цен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76" r="9859"/>
        <a:stretch/>
      </xdr:blipFill>
      <xdr:spPr bwMode="auto">
        <a:xfrm>
          <a:off x="1404938" y="14378548"/>
          <a:ext cx="619125" cy="678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250732</xdr:colOff>
      <xdr:row>26</xdr:row>
      <xdr:rowOff>24513</xdr:rowOff>
    </xdr:from>
    <xdr:to>
      <xdr:col>1</xdr:col>
      <xdr:colOff>869855</xdr:colOff>
      <xdr:row>27</xdr:row>
      <xdr:rowOff>0</xdr:rowOff>
    </xdr:to>
    <xdr:pic>
      <xdr:nvPicPr>
        <xdr:cNvPr id="192" name="Picture 191" descr="Paltaryuyan və qurudan maşın Samsung WD90DG5G34BBL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20" r="14455"/>
        <a:stretch/>
      </xdr:blipFill>
      <xdr:spPr bwMode="auto">
        <a:xfrm>
          <a:off x="1360114" y="20329572"/>
          <a:ext cx="619123" cy="72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227621</xdr:colOff>
      <xdr:row>20</xdr:row>
      <xdr:rowOff>47624</xdr:rowOff>
    </xdr:from>
    <xdr:to>
      <xdr:col>1</xdr:col>
      <xdr:colOff>894370</xdr:colOff>
      <xdr:row>21</xdr:row>
      <xdr:rowOff>0</xdr:rowOff>
    </xdr:to>
    <xdr:pic>
      <xdr:nvPicPr>
        <xdr:cNvPr id="221" name="Picture 220" descr="Paltaryuyan maşın SAMSUNG WW90DG5U34AEL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3" r="13287"/>
        <a:stretch/>
      </xdr:blipFill>
      <xdr:spPr bwMode="auto">
        <a:xfrm>
          <a:off x="1224945" y="15097124"/>
          <a:ext cx="666749" cy="703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273844</xdr:colOff>
      <xdr:row>23</xdr:row>
      <xdr:rowOff>23812</xdr:rowOff>
    </xdr:from>
    <xdr:to>
      <xdr:col>1</xdr:col>
      <xdr:colOff>862162</xdr:colOff>
      <xdr:row>23</xdr:row>
      <xdr:rowOff>738187</xdr:rowOff>
    </xdr:to>
    <xdr:pic>
      <xdr:nvPicPr>
        <xdr:cNvPr id="228" name="Picture 227" descr="Стиральная машина SAMSUNG WW90DG6U34LBLP купить в Минске, цена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15" r="12815"/>
        <a:stretch/>
      </xdr:blipFill>
      <xdr:spPr bwMode="auto">
        <a:xfrm>
          <a:off x="1383226" y="18076488"/>
          <a:ext cx="588318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49025</xdr:colOff>
      <xdr:row>9</xdr:row>
      <xdr:rowOff>60231</xdr:rowOff>
    </xdr:from>
    <xdr:to>
      <xdr:col>1</xdr:col>
      <xdr:colOff>1037244</xdr:colOff>
      <xdr:row>9</xdr:row>
      <xdr:rowOff>689939</xdr:rowOff>
    </xdr:to>
    <xdr:pic>
      <xdr:nvPicPr>
        <xdr:cNvPr id="341" name="Picture 340" descr="product main imag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46349" y="6783760"/>
          <a:ext cx="988219" cy="629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82160</xdr:colOff>
      <xdr:row>2</xdr:row>
      <xdr:rowOff>134470</xdr:rowOff>
    </xdr:from>
    <xdr:to>
      <xdr:col>1</xdr:col>
      <xdr:colOff>963705</xdr:colOff>
      <xdr:row>2</xdr:row>
      <xdr:rowOff>673948</xdr:rowOff>
    </xdr:to>
    <xdr:pic>
      <xdr:nvPicPr>
        <xdr:cNvPr id="371" name="Picture 370" descr="Характеристики Samsung Телевизор UE32F6000FUXRU (2025) LED Smart TV 32 ...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31" r="-74" b="18251"/>
        <a:stretch>
          <a:fillRect/>
        </a:stretch>
      </xdr:blipFill>
      <xdr:spPr>
        <a:xfrm>
          <a:off x="1225160" y="1120588"/>
          <a:ext cx="881545" cy="539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45056</xdr:colOff>
      <xdr:row>4</xdr:row>
      <xdr:rowOff>112058</xdr:rowOff>
    </xdr:from>
    <xdr:to>
      <xdr:col>1</xdr:col>
      <xdr:colOff>1022335</xdr:colOff>
      <xdr:row>4</xdr:row>
      <xdr:rowOff>659186</xdr:rowOff>
    </xdr:to>
    <xdr:pic>
      <xdr:nvPicPr>
        <xdr:cNvPr id="374" name="Picture 373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188056" y="2532529"/>
          <a:ext cx="977279" cy="54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47456</xdr:colOff>
      <xdr:row>5</xdr:row>
      <xdr:rowOff>91281</xdr:rowOff>
    </xdr:from>
    <xdr:to>
      <xdr:col>1</xdr:col>
      <xdr:colOff>1029192</xdr:colOff>
      <xdr:row>5</xdr:row>
      <xdr:rowOff>683558</xdr:rowOff>
    </xdr:to>
    <xdr:pic>
      <xdr:nvPicPr>
        <xdr:cNvPr id="376" name="Picture 375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190456" y="3228928"/>
          <a:ext cx="981736" cy="592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37313</xdr:colOff>
      <xdr:row>6</xdr:row>
      <xdr:rowOff>97464</xdr:rowOff>
    </xdr:from>
    <xdr:to>
      <xdr:col>1</xdr:col>
      <xdr:colOff>1026739</xdr:colOff>
      <xdr:row>6</xdr:row>
      <xdr:rowOff>702490</xdr:rowOff>
    </xdr:to>
    <xdr:pic>
      <xdr:nvPicPr>
        <xdr:cNvPr id="377" name="Picture 376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034637" y="4669464"/>
          <a:ext cx="989426" cy="605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</xdr:colOff>
      <xdr:row>4</xdr:row>
      <xdr:rowOff>0</xdr:rowOff>
    </xdr:from>
    <xdr:to>
      <xdr:col>1</xdr:col>
      <xdr:colOff>914400</xdr:colOff>
      <xdr:row>4</xdr:row>
      <xdr:rowOff>0</xdr:rowOff>
    </xdr:to>
    <xdr:pic>
      <xdr:nvPicPr>
        <xdr:cNvPr id="378" name="Picture 377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233207" y="3137647"/>
          <a:ext cx="7905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144968</xdr:colOff>
      <xdr:row>4</xdr:row>
      <xdr:rowOff>0</xdr:rowOff>
    </xdr:from>
    <xdr:to>
      <xdr:col>1</xdr:col>
      <xdr:colOff>927733</xdr:colOff>
      <xdr:row>4</xdr:row>
      <xdr:rowOff>0</xdr:rowOff>
    </xdr:to>
    <xdr:pic>
      <xdr:nvPicPr>
        <xdr:cNvPr id="379" name="Picture 378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254350" y="3137647"/>
          <a:ext cx="78276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44825</xdr:colOff>
      <xdr:row>7</xdr:row>
      <xdr:rowOff>84599</xdr:rowOff>
    </xdr:from>
    <xdr:to>
      <xdr:col>1</xdr:col>
      <xdr:colOff>1026039</xdr:colOff>
      <xdr:row>7</xdr:row>
      <xdr:rowOff>678320</xdr:rowOff>
    </xdr:to>
    <xdr:pic>
      <xdr:nvPicPr>
        <xdr:cNvPr id="381" name="Picture 380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042149" y="5373775"/>
          <a:ext cx="981214" cy="593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56270</xdr:colOff>
      <xdr:row>10</xdr:row>
      <xdr:rowOff>78441</xdr:rowOff>
    </xdr:from>
    <xdr:to>
      <xdr:col>1</xdr:col>
      <xdr:colOff>1029820</xdr:colOff>
      <xdr:row>10</xdr:row>
      <xdr:rowOff>701069</xdr:rowOff>
    </xdr:to>
    <xdr:pic>
      <xdr:nvPicPr>
        <xdr:cNvPr id="383" name="Picture 382" descr="54.6&quot; Samsung QE55Q8F - Specifications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7524" r="-585" b="16828"/>
        <a:stretch>
          <a:fillRect/>
        </a:stretch>
      </xdr:blipFill>
      <xdr:spPr>
        <a:xfrm>
          <a:off x="1053594" y="7519147"/>
          <a:ext cx="973550" cy="62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49726</xdr:colOff>
      <xdr:row>75</xdr:row>
      <xdr:rowOff>50006</xdr:rowOff>
    </xdr:from>
    <xdr:to>
      <xdr:col>1</xdr:col>
      <xdr:colOff>1029925</xdr:colOff>
      <xdr:row>75</xdr:row>
      <xdr:rowOff>443706</xdr:rowOff>
    </xdr:to>
    <xdr:pic>
      <xdr:nvPicPr>
        <xdr:cNvPr id="189" name="Picture 188" descr="https://images.samsung.com/is/image/samsung/p6pim/tr/ar09cxfcabt-sk/gallery/tr-wind-free-ar9500t-326938-ar09cxfcabt-sk-535095622?$650_519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8" t="26589" r="3386" b="26589"/>
        <a:stretch/>
      </xdr:blipFill>
      <xdr:spPr bwMode="auto">
        <a:xfrm>
          <a:off x="1047050" y="56897447"/>
          <a:ext cx="980199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25213</xdr:colOff>
      <xdr:row>77</xdr:row>
      <xdr:rowOff>59531</xdr:rowOff>
    </xdr:from>
    <xdr:to>
      <xdr:col>1</xdr:col>
      <xdr:colOff>1048275</xdr:colOff>
      <xdr:row>77</xdr:row>
      <xdr:rowOff>453231</xdr:rowOff>
    </xdr:to>
    <xdr:pic>
      <xdr:nvPicPr>
        <xdr:cNvPr id="195" name="Picture 194" descr="https://images.samsung.com/is/image/samsung/p6pim/tr/ar09cxfcabt-sk/gallery/tr-wind-free-ar9500t-326938-ar09cxfcabt-sk-535095622?$650_519_PNG$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8" t="26589" r="3386" b="26589"/>
        <a:stretch/>
      </xdr:blipFill>
      <xdr:spPr bwMode="auto">
        <a:xfrm>
          <a:off x="1022537" y="57960325"/>
          <a:ext cx="1023062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256897</xdr:colOff>
      <xdr:row>22</xdr:row>
      <xdr:rowOff>64305</xdr:rowOff>
    </xdr:from>
    <xdr:to>
      <xdr:col>1</xdr:col>
      <xdr:colOff>856972</xdr:colOff>
      <xdr:row>22</xdr:row>
      <xdr:rowOff>716056</xdr:rowOff>
    </xdr:to>
    <xdr:pic>
      <xdr:nvPicPr>
        <xdr:cNvPr id="198" name="Picture 197" descr="Paltaryuyan maşın SAMSUNG WW90DG6U34LEL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19" r="13986"/>
        <a:stretch/>
      </xdr:blipFill>
      <xdr:spPr bwMode="auto">
        <a:xfrm>
          <a:off x="1254221" y="16615393"/>
          <a:ext cx="600075" cy="651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78440</xdr:colOff>
      <xdr:row>3</xdr:row>
      <xdr:rowOff>123265</xdr:rowOff>
    </xdr:from>
    <xdr:to>
      <xdr:col>1</xdr:col>
      <xdr:colOff>994253</xdr:colOff>
      <xdr:row>3</xdr:row>
      <xdr:rowOff>672440</xdr:rowOff>
    </xdr:to>
    <xdr:pic>
      <xdr:nvPicPr>
        <xdr:cNvPr id="186" name="Picture 185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221440" y="1826559"/>
          <a:ext cx="915813" cy="54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154784</xdr:colOff>
      <xdr:row>15</xdr:row>
      <xdr:rowOff>47625</xdr:rowOff>
    </xdr:from>
    <xdr:to>
      <xdr:col>1</xdr:col>
      <xdr:colOff>988219</xdr:colOff>
      <xdr:row>15</xdr:row>
      <xdr:rowOff>719355</xdr:rowOff>
    </xdr:to>
    <xdr:pic>
      <xdr:nvPicPr>
        <xdr:cNvPr id="176" name="Picture 175" descr="Paltaryuyan Samsung WW65AG4S20CXLP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166" y="11343154"/>
          <a:ext cx="833435" cy="671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35719</xdr:colOff>
      <xdr:row>97</xdr:row>
      <xdr:rowOff>31817</xdr:rowOff>
    </xdr:from>
    <xdr:to>
      <xdr:col>1</xdr:col>
      <xdr:colOff>1030941</xdr:colOff>
      <xdr:row>97</xdr:row>
      <xdr:rowOff>582706</xdr:rowOff>
    </xdr:to>
    <xdr:pic>
      <xdr:nvPicPr>
        <xdr:cNvPr id="166" name="Picture 165" descr="Naqilsiz tozsoran Samsung VS15A6031R4/EV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043" y="70034964"/>
          <a:ext cx="995222" cy="55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51663</xdr:colOff>
      <xdr:row>14</xdr:row>
      <xdr:rowOff>0</xdr:rowOff>
    </xdr:from>
    <xdr:to>
      <xdr:col>1</xdr:col>
      <xdr:colOff>1119187</xdr:colOff>
      <xdr:row>14</xdr:row>
      <xdr:rowOff>1</xdr:rowOff>
    </xdr:to>
    <xdr:pic>
      <xdr:nvPicPr>
        <xdr:cNvPr id="160" name="Picture 159" descr="https://images.samsung.com/is/image/samsung/p6pim/ru/qe65s95dauxru/gallery/ru-oled-s95d-qe65s95dauxru-541188689?$2052_1641_PNG$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" t="13894" r="4286" b="12730"/>
        <a:stretch>
          <a:fillRect/>
        </a:stretch>
      </xdr:blipFill>
      <xdr:spPr>
        <a:xfrm>
          <a:off x="1161045" y="10309412"/>
          <a:ext cx="1067524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50427</xdr:colOff>
      <xdr:row>100</xdr:row>
      <xdr:rowOff>60034</xdr:rowOff>
    </xdr:from>
    <xdr:to>
      <xdr:col>1</xdr:col>
      <xdr:colOff>1014833</xdr:colOff>
      <xdr:row>100</xdr:row>
      <xdr:rowOff>584805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1" y="71968181"/>
          <a:ext cx="964406" cy="524771"/>
        </a:xfrm>
        <a:prstGeom prst="rect">
          <a:avLst/>
        </a:prstGeom>
      </xdr:spPr>
    </xdr:pic>
    <xdr:clientData/>
  </xdr:twoCellAnchor>
  <xdr:twoCellAnchor>
    <xdr:from>
      <xdr:col>1</xdr:col>
      <xdr:colOff>51128</xdr:colOff>
      <xdr:row>101</xdr:row>
      <xdr:rowOff>23812</xdr:rowOff>
    </xdr:from>
    <xdr:to>
      <xdr:col>1</xdr:col>
      <xdr:colOff>1003626</xdr:colOff>
      <xdr:row>101</xdr:row>
      <xdr:rowOff>602824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8452" y="72570694"/>
          <a:ext cx="952498" cy="579012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72</xdr:row>
      <xdr:rowOff>526676</xdr:rowOff>
    </xdr:from>
    <xdr:to>
      <xdr:col>1</xdr:col>
      <xdr:colOff>1035983</xdr:colOff>
      <xdr:row>73</xdr:row>
      <xdr:rowOff>515471</xdr:rowOff>
    </xdr:to>
    <xdr:pic>
      <xdr:nvPicPr>
        <xdr:cNvPr id="121" name="Picture 120" descr="Samsung AR12TXHQASINUA/AR12TXHQASIXUA | Irshad.az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74" b="29132"/>
        <a:stretch/>
      </xdr:blipFill>
      <xdr:spPr bwMode="auto">
        <a:xfrm>
          <a:off x="1190625" y="55693235"/>
          <a:ext cx="988358" cy="549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44824</xdr:colOff>
      <xdr:row>11</xdr:row>
      <xdr:rowOff>52917</xdr:rowOff>
    </xdr:from>
    <xdr:to>
      <xdr:col>1</xdr:col>
      <xdr:colOff>1025380</xdr:colOff>
      <xdr:row>11</xdr:row>
      <xdr:rowOff>665133</xdr:rowOff>
    </xdr:to>
    <xdr:pic>
      <xdr:nvPicPr>
        <xdr:cNvPr id="126" name="Picture 125" descr="64.5&quot; Samsung QE65S85D - Specifications"/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59" b="18547"/>
        <a:stretch>
          <a:fillRect/>
        </a:stretch>
      </xdr:blipFill>
      <xdr:spPr>
        <a:xfrm>
          <a:off x="1042148" y="8210799"/>
          <a:ext cx="980556" cy="612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460367</xdr:colOff>
      <xdr:row>11</xdr:row>
      <xdr:rowOff>453839</xdr:rowOff>
    </xdr:from>
    <xdr:to>
      <xdr:col>0</xdr:col>
      <xdr:colOff>935343</xdr:colOff>
      <xdr:row>11</xdr:row>
      <xdr:rowOff>627672</xdr:rowOff>
    </xdr:to>
    <xdr:pic>
      <xdr:nvPicPr>
        <xdr:cNvPr id="127" name="Picture 126" descr="Samsung QLED | Logopedia | Fandom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4393"/>
        <a:stretch/>
      </xdr:blipFill>
      <xdr:spPr bwMode="auto">
        <a:xfrm>
          <a:off x="460367" y="8611721"/>
          <a:ext cx="474976" cy="17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438205</xdr:colOff>
      <xdr:row>13</xdr:row>
      <xdr:rowOff>425823</xdr:rowOff>
    </xdr:from>
    <xdr:to>
      <xdr:col>0</xdr:col>
      <xdr:colOff>1035867</xdr:colOff>
      <xdr:row>13</xdr:row>
      <xdr:rowOff>644338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38205" y="9300882"/>
          <a:ext cx="597662" cy="218515"/>
        </a:xfrm>
        <a:prstGeom prst="roundRect">
          <a:avLst/>
        </a:prstGeom>
      </xdr:spPr>
    </xdr:pic>
    <xdr:clientData/>
  </xdr:twoCellAnchor>
  <xdr:twoCellAnchor>
    <xdr:from>
      <xdr:col>1</xdr:col>
      <xdr:colOff>36421</xdr:colOff>
      <xdr:row>11</xdr:row>
      <xdr:rowOff>683559</xdr:rowOff>
    </xdr:from>
    <xdr:to>
      <xdr:col>1</xdr:col>
      <xdr:colOff>1081368</xdr:colOff>
      <xdr:row>13</xdr:row>
      <xdr:rowOff>56029</xdr:rowOff>
    </xdr:to>
    <xdr:pic>
      <xdr:nvPicPr>
        <xdr:cNvPr id="136" name="Picture 135" descr="65&quot; OLED S85F 4K Samsung Vision AI Smart TV (2025) QA65S85FAEXXM | Samsung  Malaysia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421" y="8124265"/>
          <a:ext cx="1044947" cy="806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358588</xdr:colOff>
      <xdr:row>12</xdr:row>
      <xdr:rowOff>369794</xdr:rowOff>
    </xdr:from>
    <xdr:to>
      <xdr:col>1</xdr:col>
      <xdr:colOff>211</xdr:colOff>
      <xdr:row>12</xdr:row>
      <xdr:rowOff>661987</xdr:rowOff>
    </xdr:to>
    <xdr:pic>
      <xdr:nvPicPr>
        <xdr:cNvPr id="137" name="Picture 136" descr="Samsung Initiates Consumer Branding for its OLED Displays in 27 Countries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9244853"/>
          <a:ext cx="638947" cy="292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58781</xdr:colOff>
      <xdr:row>8</xdr:row>
      <xdr:rowOff>82918</xdr:rowOff>
    </xdr:from>
    <xdr:to>
      <xdr:col>1</xdr:col>
      <xdr:colOff>1039626</xdr:colOff>
      <xdr:row>8</xdr:row>
      <xdr:rowOff>687943</xdr:rowOff>
    </xdr:to>
    <xdr:pic>
      <xdr:nvPicPr>
        <xdr:cNvPr id="139" name="Picture 138" descr="product main image"/>
        <xdr:cNvPicPr>
          <a:picLocks noChangeAspect="1" noChangeArrowheads="1"/>
        </xdr:cNvPicPr>
      </xdr:nvPicPr>
      <xdr:blipFill>
        <a:blip xmlns:r="http://schemas.openxmlformats.org/officeDocument/2006/relationships" r:embed="rId79" cstate="email"/>
        <a:srcRect/>
        <a:stretch>
          <a:fillRect/>
        </a:stretch>
      </xdr:blipFill>
      <xdr:spPr>
        <a:xfrm>
          <a:off x="1056105" y="6089271"/>
          <a:ext cx="980845" cy="6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14709</xdr:colOff>
      <xdr:row>53</xdr:row>
      <xdr:rowOff>11905</xdr:rowOff>
    </xdr:from>
    <xdr:to>
      <xdr:col>1</xdr:col>
      <xdr:colOff>1014834</xdr:colOff>
      <xdr:row>54</xdr:row>
      <xdr:rowOff>0</xdr:rowOff>
    </xdr:to>
    <xdr:pic>
      <xdr:nvPicPr>
        <xdr:cNvPr id="141" name="Picture 140" descr="Samsung RB50DG602ES9WR | Irshad.az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091" y="41003023"/>
          <a:ext cx="1000125" cy="847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154783</xdr:colOff>
      <xdr:row>87</xdr:row>
      <xdr:rowOff>47625</xdr:rowOff>
    </xdr:from>
    <xdr:to>
      <xdr:col>1</xdr:col>
      <xdr:colOff>976312</xdr:colOff>
      <xdr:row>87</xdr:row>
      <xdr:rowOff>616742</xdr:rowOff>
    </xdr:to>
    <xdr:pic>
      <xdr:nvPicPr>
        <xdr:cNvPr id="142" name="Picture 141" descr="Samsung VC18M2130SR/EV | Irshad.az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165" y="67462213"/>
          <a:ext cx="821529" cy="569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83343</xdr:colOff>
      <xdr:row>53</xdr:row>
      <xdr:rowOff>95250</xdr:rowOff>
    </xdr:from>
    <xdr:to>
      <xdr:col>11</xdr:col>
      <xdr:colOff>551343</xdr:colOff>
      <xdr:row>53</xdr:row>
      <xdr:rowOff>563250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86314" y="41837162"/>
          <a:ext cx="468000" cy="468000"/>
        </a:xfrm>
        <a:prstGeom prst="rect">
          <a:avLst/>
        </a:prstGeom>
      </xdr:spPr>
    </xdr:pic>
    <xdr:clientData/>
  </xdr:twoCellAnchor>
  <xdr:twoCellAnchor>
    <xdr:from>
      <xdr:col>0</xdr:col>
      <xdr:colOff>819631</xdr:colOff>
      <xdr:row>55</xdr:row>
      <xdr:rowOff>33618</xdr:rowOff>
    </xdr:from>
    <xdr:to>
      <xdr:col>2</xdr:col>
      <xdr:colOff>212912</xdr:colOff>
      <xdr:row>57</xdr:row>
      <xdr:rowOff>212911</xdr:rowOff>
    </xdr:to>
    <xdr:pic>
      <xdr:nvPicPr>
        <xdr:cNvPr id="143" name="Picture 142" descr="Холодильник Side-by-Side с технологией SpaceMax™, SmartThings, 647 л [ RS70F65Q1TWR] | Справка и поддержка | Samsung РОССИЯ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631" y="40464442"/>
          <a:ext cx="1656869" cy="122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11207</xdr:colOff>
      <xdr:row>58</xdr:row>
      <xdr:rowOff>44825</xdr:rowOff>
    </xdr:from>
    <xdr:to>
      <xdr:col>1</xdr:col>
      <xdr:colOff>986119</xdr:colOff>
      <xdr:row>58</xdr:row>
      <xdr:rowOff>818030</xdr:rowOff>
    </xdr:to>
    <xdr:pic>
      <xdr:nvPicPr>
        <xdr:cNvPr id="144" name="Picture 143" descr="Soyuducu Samsung RS70F65Q1FWR Qiyməti, Kreditlə satışı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207" y="44095149"/>
          <a:ext cx="974912" cy="773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353406</xdr:colOff>
      <xdr:row>52</xdr:row>
      <xdr:rowOff>52961</xdr:rowOff>
    </xdr:from>
    <xdr:to>
      <xdr:col>1</xdr:col>
      <xdr:colOff>750794</xdr:colOff>
      <xdr:row>52</xdr:row>
      <xdr:rowOff>805143</xdr:rowOff>
    </xdr:to>
    <xdr:pic>
      <xdr:nvPicPr>
        <xdr:cNvPr id="146" name="Picture 145" descr="https://www.bakuelectronics.az/assets/images/products/163194/tm-mt-bmt-1108-rb-0521-2-1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39" t="929" r="31946" b="906"/>
        <a:stretch/>
      </xdr:blipFill>
      <xdr:spPr bwMode="auto">
        <a:xfrm>
          <a:off x="1462788" y="39340785"/>
          <a:ext cx="397388" cy="752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112060</xdr:colOff>
      <xdr:row>16</xdr:row>
      <xdr:rowOff>33617</xdr:rowOff>
    </xdr:from>
    <xdr:to>
      <xdr:col>1</xdr:col>
      <xdr:colOff>1030942</xdr:colOff>
      <xdr:row>16</xdr:row>
      <xdr:rowOff>717176</xdr:rowOff>
    </xdr:to>
    <xdr:pic>
      <xdr:nvPicPr>
        <xdr:cNvPr id="150" name="Picture 149" descr="Изображение товара Стиральная машина Samsung WW70FG3M05AWLP белый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2" y="12830735"/>
          <a:ext cx="918882" cy="683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118784</xdr:colOff>
      <xdr:row>18</xdr:row>
      <xdr:rowOff>29135</xdr:rowOff>
    </xdr:from>
    <xdr:to>
      <xdr:col>1</xdr:col>
      <xdr:colOff>1037666</xdr:colOff>
      <xdr:row>18</xdr:row>
      <xdr:rowOff>712694</xdr:rowOff>
    </xdr:to>
    <xdr:pic>
      <xdr:nvPicPr>
        <xdr:cNvPr id="151" name="Picture 150" descr="Изображение товара Стиральная машина Samsung WW70FG3M05AWLP белый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166" y="13577047"/>
          <a:ext cx="918882" cy="683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11206</xdr:colOff>
      <xdr:row>50</xdr:row>
      <xdr:rowOff>22413</xdr:rowOff>
    </xdr:from>
    <xdr:to>
      <xdr:col>1</xdr:col>
      <xdr:colOff>1109382</xdr:colOff>
      <xdr:row>50</xdr:row>
      <xdr:rowOff>840442</xdr:rowOff>
    </xdr:to>
    <xdr:pic>
      <xdr:nvPicPr>
        <xdr:cNvPr id="123" name="Picture 122" descr="Soyuducu Samsung RB31FERNDWW/WT Qiyməti, Kreditlə satışı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206" y="37707795"/>
          <a:ext cx="1098176" cy="818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67602</xdr:colOff>
      <xdr:row>13</xdr:row>
      <xdr:rowOff>56028</xdr:rowOff>
    </xdr:from>
    <xdr:to>
      <xdr:col>1</xdr:col>
      <xdr:colOff>1066905</xdr:colOff>
      <xdr:row>13</xdr:row>
      <xdr:rowOff>658905</xdr:rowOff>
    </xdr:to>
    <xdr:pic>
      <xdr:nvPicPr>
        <xdr:cNvPr id="124" name="Picture 123" descr="Телевизор Samsung QE100QN80FUXRU – купить в интернет-магазине TvTeam на  Яндекс Маркете, 4556064893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02" y="8931087"/>
          <a:ext cx="999303" cy="60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100852</xdr:colOff>
      <xdr:row>4</xdr:row>
      <xdr:rowOff>78440</xdr:rowOff>
    </xdr:from>
    <xdr:to>
      <xdr:col>2</xdr:col>
      <xdr:colOff>1071899</xdr:colOff>
      <xdr:row>4</xdr:row>
      <xdr:rowOff>672353</xdr:rowOff>
    </xdr:to>
    <xdr:pic>
      <xdr:nvPicPr>
        <xdr:cNvPr id="2" name="Picture 1" descr="Full HD Телевизор 43&quot; Smart TV Samsung UE43T5300AUXCE купить в Баку на  MAXI.AZ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34327" y="1211915"/>
          <a:ext cx="971047" cy="593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4</xdr:row>
      <xdr:rowOff>0</xdr:rowOff>
    </xdr:from>
    <xdr:to>
      <xdr:col>2</xdr:col>
      <xdr:colOff>1083811</xdr:colOff>
      <xdr:row>4</xdr:row>
      <xdr:rowOff>2777</xdr:rowOff>
    </xdr:to>
    <xdr:pic>
      <xdr:nvPicPr>
        <xdr:cNvPr id="3" name="Picture 236" descr="front Black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28725" y="1133475"/>
          <a:ext cx="988561" cy="2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221454</xdr:colOff>
      <xdr:row>8</xdr:row>
      <xdr:rowOff>43769</xdr:rowOff>
    </xdr:from>
    <xdr:to>
      <xdr:col>2</xdr:col>
      <xdr:colOff>628650</xdr:colOff>
      <xdr:row>8</xdr:row>
      <xdr:rowOff>742951</xdr:rowOff>
    </xdr:to>
    <xdr:pic>
      <xdr:nvPicPr>
        <xdr:cNvPr id="4" name="Picture 3" descr="Samsung RT35CG5000WWWT Refrigerator White - Veli stor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964529" y="1796369"/>
          <a:ext cx="407196" cy="699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185737</xdr:colOff>
      <xdr:row>9</xdr:row>
      <xdr:rowOff>38100</xdr:rowOff>
    </xdr:from>
    <xdr:to>
      <xdr:col>2</xdr:col>
      <xdr:colOff>689769</xdr:colOff>
      <xdr:row>9</xdr:row>
      <xdr:rowOff>790575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928812" y="2638425"/>
          <a:ext cx="504032" cy="752475"/>
        </a:xfrm>
        <a:prstGeom prst="rect">
          <a:avLst/>
        </a:prstGeom>
      </xdr:spPr>
    </xdr:pic>
    <xdr:clientData/>
  </xdr:twoCellAnchor>
  <xdr:twoCellAnchor>
    <xdr:from>
      <xdr:col>2</xdr:col>
      <xdr:colOff>261936</xdr:colOff>
      <xdr:row>13</xdr:row>
      <xdr:rowOff>45786</xdr:rowOff>
    </xdr:from>
    <xdr:to>
      <xdr:col>2</xdr:col>
      <xdr:colOff>881062</xdr:colOff>
      <xdr:row>13</xdr:row>
      <xdr:rowOff>690562</xdr:rowOff>
    </xdr:to>
    <xdr:pic>
      <xdr:nvPicPr>
        <xdr:cNvPr id="6" name="Picture 5" descr="Стиральная машина Samsung, AI Control, 11 кг, WW6000T [WW11CG604CLELP]  Белый цвет | Samsung РОССИ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95411" y="31935486"/>
          <a:ext cx="619126" cy="149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47625</xdr:colOff>
      <xdr:row>16</xdr:row>
      <xdr:rowOff>25016</xdr:rowOff>
    </xdr:from>
    <xdr:to>
      <xdr:col>2</xdr:col>
      <xdr:colOff>1107602</xdr:colOff>
      <xdr:row>16</xdr:row>
      <xdr:rowOff>504307</xdr:rowOff>
    </xdr:to>
    <xdr:pic>
      <xdr:nvPicPr>
        <xdr:cNvPr id="7" name="Picture 6" descr="https://www.bakuelectronics.az/assets/images/products/85457/samsung-ar12tqhqaurner-kit-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14550" y="6597266"/>
          <a:ext cx="1059977" cy="479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35718</xdr:colOff>
      <xdr:row>18</xdr:row>
      <xdr:rowOff>59531</xdr:rowOff>
    </xdr:from>
    <xdr:to>
      <xdr:col>2</xdr:col>
      <xdr:colOff>1095695</xdr:colOff>
      <xdr:row>18</xdr:row>
      <xdr:rowOff>488156</xdr:rowOff>
    </xdr:to>
    <xdr:pic>
      <xdr:nvPicPr>
        <xdr:cNvPr id="8" name="Picture 7" descr="https://www.bakuelectronics.az/assets/images/products/85457/samsung-ar12tqhqaurner-kit-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02643" y="7755731"/>
          <a:ext cx="1059977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71435</xdr:colOff>
      <xdr:row>15</xdr:row>
      <xdr:rowOff>95252</xdr:rowOff>
    </xdr:from>
    <xdr:to>
      <xdr:col>2</xdr:col>
      <xdr:colOff>1125052</xdr:colOff>
      <xdr:row>15</xdr:row>
      <xdr:rowOff>500062</xdr:rowOff>
    </xdr:to>
    <xdr:pic>
      <xdr:nvPicPr>
        <xdr:cNvPr id="9" name="Picture 8" descr="image descriptio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38360" y="6105527"/>
          <a:ext cx="1053617" cy="404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47626</xdr:colOff>
      <xdr:row>17</xdr:row>
      <xdr:rowOff>35719</xdr:rowOff>
    </xdr:from>
    <xdr:to>
      <xdr:col>2</xdr:col>
      <xdr:colOff>1107603</xdr:colOff>
      <xdr:row>17</xdr:row>
      <xdr:rowOff>515010</xdr:rowOff>
    </xdr:to>
    <xdr:pic>
      <xdr:nvPicPr>
        <xdr:cNvPr id="10" name="Picture 9" descr="https://www.bakuelectronics.az/assets/images/products/85457/samsung-ar12tqhqaurner-kit-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14551" y="7169944"/>
          <a:ext cx="1059977" cy="479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59531</xdr:colOff>
      <xdr:row>5</xdr:row>
      <xdr:rowOff>83344</xdr:rowOff>
    </xdr:from>
    <xdr:to>
      <xdr:col>2</xdr:col>
      <xdr:colOff>1107281</xdr:colOff>
      <xdr:row>5</xdr:row>
      <xdr:rowOff>713052</xdr:rowOff>
    </xdr:to>
    <xdr:pic>
      <xdr:nvPicPr>
        <xdr:cNvPr id="11" name="Picture 10" descr="product main imag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26456" y="3788569"/>
          <a:ext cx="1047750" cy="629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583630</xdr:colOff>
      <xdr:row>19</xdr:row>
      <xdr:rowOff>0</xdr:rowOff>
    </xdr:from>
    <xdr:to>
      <xdr:col>1</xdr:col>
      <xdr:colOff>1106231</xdr:colOff>
      <xdr:row>19</xdr:row>
      <xdr:rowOff>0</xdr:rowOff>
    </xdr:to>
    <xdr:pic>
      <xdr:nvPicPr>
        <xdr:cNvPr id="12" name="Picture 11" descr="Samsung QLED | Logopedia | Fandom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4393"/>
        <a:stretch/>
      </xdr:blipFill>
      <xdr:spPr bwMode="auto">
        <a:xfrm>
          <a:off x="1536130" y="4705350"/>
          <a:ext cx="522601" cy="17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130968</xdr:colOff>
      <xdr:row>6</xdr:row>
      <xdr:rowOff>71437</xdr:rowOff>
    </xdr:from>
    <xdr:to>
      <xdr:col>2</xdr:col>
      <xdr:colOff>1114267</xdr:colOff>
      <xdr:row>6</xdr:row>
      <xdr:rowOff>690728</xdr:rowOff>
    </xdr:to>
    <xdr:pic>
      <xdr:nvPicPr>
        <xdr:cNvPr id="13" name="Picture 12" descr="image descriptio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197893" y="4491037"/>
          <a:ext cx="983299" cy="619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343973</xdr:colOff>
      <xdr:row>10</xdr:row>
      <xdr:rowOff>35719</xdr:rowOff>
    </xdr:from>
    <xdr:to>
      <xdr:col>2</xdr:col>
      <xdr:colOff>750093</xdr:colOff>
      <xdr:row>10</xdr:row>
      <xdr:rowOff>821531</xdr:rowOff>
    </xdr:to>
    <xdr:pic>
      <xdr:nvPicPr>
        <xdr:cNvPr id="14" name="Picture 13" descr="https://www.bakuelectronics.az/assets/images/products/95878/20070837b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96473" y="2407444"/>
          <a:ext cx="406120" cy="785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285752</xdr:colOff>
      <xdr:row>20</xdr:row>
      <xdr:rowOff>23812</xdr:rowOff>
    </xdr:from>
    <xdr:to>
      <xdr:col>2</xdr:col>
      <xdr:colOff>881062</xdr:colOff>
      <xdr:row>20</xdr:row>
      <xdr:rowOff>702469</xdr:rowOff>
    </xdr:to>
    <xdr:pic>
      <xdr:nvPicPr>
        <xdr:cNvPr id="15" name="Picture 14" descr="front Black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19227" y="25493662"/>
          <a:ext cx="595310" cy="678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175138</xdr:colOff>
      <xdr:row>20</xdr:row>
      <xdr:rowOff>761999</xdr:rowOff>
    </xdr:from>
    <xdr:to>
      <xdr:col>2</xdr:col>
      <xdr:colOff>976311</xdr:colOff>
      <xdr:row>21</xdr:row>
      <xdr:rowOff>756392</xdr:rowOff>
    </xdr:to>
    <xdr:pic>
      <xdr:nvPicPr>
        <xdr:cNvPr id="16" name="Picture 15" descr="посудомоечная машина 60 см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08613" y="39376349"/>
          <a:ext cx="801173" cy="203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133351</xdr:colOff>
      <xdr:row>23</xdr:row>
      <xdr:rowOff>38101</xdr:rowOff>
    </xdr:from>
    <xdr:to>
      <xdr:col>2</xdr:col>
      <xdr:colOff>940595</xdr:colOff>
      <xdr:row>23</xdr:row>
      <xdr:rowOff>559595</xdr:rowOff>
    </xdr:to>
    <xdr:pic>
      <xdr:nvPicPr>
        <xdr:cNvPr id="17" name="Picture 188" descr="Image result for VC18M21A0S1/EV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266826" y="67046476"/>
          <a:ext cx="807244" cy="52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161925</xdr:colOff>
      <xdr:row>24</xdr:row>
      <xdr:rowOff>95250</xdr:rowOff>
    </xdr:from>
    <xdr:to>
      <xdr:col>2</xdr:col>
      <xdr:colOff>962025</xdr:colOff>
      <xdr:row>24</xdr:row>
      <xdr:rowOff>619125</xdr:rowOff>
    </xdr:to>
    <xdr:pic>
      <xdr:nvPicPr>
        <xdr:cNvPr id="18" name="Picture 186" descr="Image result for VC18M2110SP/EV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5400" y="65846325"/>
          <a:ext cx="8001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151006</xdr:colOff>
      <xdr:row>24</xdr:row>
      <xdr:rowOff>569177</xdr:rowOff>
    </xdr:from>
    <xdr:to>
      <xdr:col>2</xdr:col>
      <xdr:colOff>1068659</xdr:colOff>
      <xdr:row>26</xdr:row>
      <xdr:rowOff>0</xdr:rowOff>
    </xdr:to>
    <xdr:pic>
      <xdr:nvPicPr>
        <xdr:cNvPr id="19" name="Picture 18" descr="Tozsoran Samsung VC18M2110SB/EV - almaq, qiymət| Samsung AZƏRBAYCAN"/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84481" y="66320252"/>
          <a:ext cx="917653" cy="688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130968</xdr:colOff>
      <xdr:row>25</xdr:row>
      <xdr:rowOff>59531</xdr:rowOff>
    </xdr:from>
    <xdr:to>
      <xdr:col>2</xdr:col>
      <xdr:colOff>1064418</xdr:colOff>
      <xdr:row>25</xdr:row>
      <xdr:rowOff>621506</xdr:rowOff>
    </xdr:to>
    <xdr:pic>
      <xdr:nvPicPr>
        <xdr:cNvPr id="20" name="Picture 193" descr="Image result for VC18M21C0VN/EV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4443" y="68953856"/>
          <a:ext cx="933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238125</xdr:colOff>
      <xdr:row>26</xdr:row>
      <xdr:rowOff>35719</xdr:rowOff>
    </xdr:from>
    <xdr:to>
      <xdr:col>2</xdr:col>
      <xdr:colOff>928687</xdr:colOff>
      <xdr:row>26</xdr:row>
      <xdr:rowOff>571501</xdr:rowOff>
    </xdr:to>
    <xdr:pic>
      <xdr:nvPicPr>
        <xdr:cNvPr id="21" name="Picture 20" descr="https://kontakt.az/media/catalog/product/cache/a252e3db3d11365dd1457895056a5f34/t/m/tm-mt-xmt-1101-vc-0415-2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371600" y="75216544"/>
          <a:ext cx="690562" cy="53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321469</xdr:colOff>
      <xdr:row>11</xdr:row>
      <xdr:rowOff>35718</xdr:rowOff>
    </xdr:from>
    <xdr:to>
      <xdr:col>2</xdr:col>
      <xdr:colOff>857250</xdr:colOff>
      <xdr:row>11</xdr:row>
      <xdr:rowOff>837822</xdr:rowOff>
    </xdr:to>
    <xdr:pic>
      <xdr:nvPicPr>
        <xdr:cNvPr id="22" name="Picture 21" descr="front Essential Beig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454944" y="46108143"/>
          <a:ext cx="535781" cy="154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 tint="0.39997558519241921"/>
    <pageSetUpPr fitToPage="1"/>
  </sheetPr>
  <dimension ref="A1:DT107"/>
  <sheetViews>
    <sheetView showGridLines="0" tabSelected="1" zoomScale="85" zoomScaleNormal="85" workbookViewId="0">
      <pane ySplit="2" topLeftCell="A101" activePane="bottomLeft" state="frozen"/>
      <selection pane="bottomLeft" activeCell="D103" sqref="D103"/>
    </sheetView>
  </sheetViews>
  <sheetFormatPr defaultColWidth="6.81640625" defaultRowHeight="14" outlineLevelCol="1" x14ac:dyDescent="0.25"/>
  <cols>
    <col min="1" max="1" width="17.1796875" style="72" customWidth="1"/>
    <col min="2" max="2" width="16.81640625" style="26" customWidth="1"/>
    <col min="3" max="3" width="22.7265625" style="24" customWidth="1"/>
    <col min="4" max="4" width="32" style="12" customWidth="1"/>
    <col min="5" max="5" width="61.54296875" style="79" customWidth="1"/>
    <col min="6" max="6" width="10.81640625" style="2" customWidth="1"/>
    <col min="7" max="7" width="9.26953125" style="22" customWidth="1"/>
    <col min="8" max="8" width="10" style="22" customWidth="1" outlineLevel="1"/>
    <col min="9" max="9" width="13.453125" style="19" customWidth="1"/>
    <col min="10" max="10" width="13.54296875" style="19" customWidth="1"/>
    <col min="11" max="11" width="11.7265625" style="233" customWidth="1"/>
    <col min="12" max="12" width="23.7265625" style="99" customWidth="1"/>
    <col min="13" max="122" width="6.81640625" style="3"/>
    <col min="123" max="123" width="6.81640625" style="116"/>
    <col min="124" max="16384" width="6.81640625" style="3"/>
  </cols>
  <sheetData>
    <row r="1" spans="1:124" ht="35.25" customHeight="1" thickBot="1" x14ac:dyDescent="0.3">
      <c r="B1" s="1"/>
      <c r="C1" s="76" t="s">
        <v>17</v>
      </c>
      <c r="D1" s="88">
        <f ca="1">TODAY()</f>
        <v>46171</v>
      </c>
      <c r="E1"/>
      <c r="I1" s="3"/>
      <c r="J1" s="3"/>
      <c r="K1" s="222"/>
    </row>
    <row r="2" spans="1:124" ht="42.75" customHeight="1" thickBot="1" x14ac:dyDescent="0.3">
      <c r="A2" s="37" t="s">
        <v>0</v>
      </c>
      <c r="B2" s="38" t="s">
        <v>3</v>
      </c>
      <c r="C2" s="38" t="s">
        <v>1</v>
      </c>
      <c r="D2" s="38" t="s">
        <v>2</v>
      </c>
      <c r="E2" s="38" t="s">
        <v>4</v>
      </c>
      <c r="F2" s="38" t="s">
        <v>16</v>
      </c>
      <c r="G2" s="38" t="s">
        <v>57</v>
      </c>
      <c r="H2" s="213" t="s">
        <v>32</v>
      </c>
      <c r="I2" s="219" t="s">
        <v>5</v>
      </c>
      <c r="J2" s="38" t="s">
        <v>45</v>
      </c>
      <c r="K2" s="223" t="s">
        <v>266</v>
      </c>
      <c r="L2" s="38" t="s">
        <v>23</v>
      </c>
    </row>
    <row r="3" spans="1:124" ht="56.25" customHeight="1" x14ac:dyDescent="0.25">
      <c r="A3" s="108" t="s">
        <v>7</v>
      </c>
      <c r="B3" s="133"/>
      <c r="C3" s="300" t="s">
        <v>236</v>
      </c>
      <c r="D3" s="301" t="s">
        <v>237</v>
      </c>
      <c r="E3" s="121" t="s">
        <v>305</v>
      </c>
      <c r="F3" s="83" t="s">
        <v>19</v>
      </c>
      <c r="G3" s="207">
        <v>6</v>
      </c>
      <c r="H3" s="205"/>
      <c r="I3" s="58">
        <v>305</v>
      </c>
      <c r="J3" s="77">
        <v>289</v>
      </c>
      <c r="K3" s="225">
        <f t="shared" ref="K3:K14" si="0">1-J3/I3</f>
        <v>5.2459016393442637E-2</v>
      </c>
      <c r="L3" s="101"/>
    </row>
    <row r="4" spans="1:124" ht="56.25" customHeight="1" x14ac:dyDescent="0.25">
      <c r="A4" s="126" t="s">
        <v>7</v>
      </c>
      <c r="B4" s="117"/>
      <c r="C4" s="302" t="s">
        <v>238</v>
      </c>
      <c r="D4" s="303" t="s">
        <v>239</v>
      </c>
      <c r="E4" s="73" t="s">
        <v>306</v>
      </c>
      <c r="F4" s="30" t="s">
        <v>75</v>
      </c>
      <c r="G4" s="206" t="s">
        <v>259</v>
      </c>
      <c r="H4" s="215" t="s">
        <v>259</v>
      </c>
      <c r="I4" s="54">
        <v>429</v>
      </c>
      <c r="J4" s="53">
        <v>337</v>
      </c>
      <c r="K4" s="224">
        <f t="shared" si="0"/>
        <v>0.21445221445221441</v>
      </c>
      <c r="L4" s="100"/>
    </row>
    <row r="5" spans="1:124" ht="56.25" customHeight="1" x14ac:dyDescent="0.25">
      <c r="A5" s="126" t="s">
        <v>7</v>
      </c>
      <c r="B5" s="117"/>
      <c r="C5" s="302" t="s">
        <v>240</v>
      </c>
      <c r="D5" s="303" t="s">
        <v>241</v>
      </c>
      <c r="E5" s="113" t="s">
        <v>307</v>
      </c>
      <c r="F5" s="30" t="s">
        <v>75</v>
      </c>
      <c r="G5" s="206" t="s">
        <v>259</v>
      </c>
      <c r="H5" s="215" t="s">
        <v>259</v>
      </c>
      <c r="I5" s="54">
        <v>539</v>
      </c>
      <c r="J5" s="53">
        <v>397</v>
      </c>
      <c r="K5" s="224">
        <f t="shared" si="0"/>
        <v>0.26345083487940635</v>
      </c>
      <c r="L5" s="91"/>
    </row>
    <row r="6" spans="1:124" ht="56.25" customHeight="1" x14ac:dyDescent="0.25">
      <c r="A6" s="126" t="s">
        <v>7</v>
      </c>
      <c r="B6" s="117"/>
      <c r="C6" s="302" t="s">
        <v>242</v>
      </c>
      <c r="D6" s="303" t="s">
        <v>243</v>
      </c>
      <c r="E6" s="113" t="s">
        <v>308</v>
      </c>
      <c r="F6" s="30" t="s">
        <v>75</v>
      </c>
      <c r="G6" s="206">
        <v>151</v>
      </c>
      <c r="H6" s="215"/>
      <c r="I6" s="54">
        <v>609</v>
      </c>
      <c r="J6" s="53">
        <v>498</v>
      </c>
      <c r="K6" s="224">
        <f t="shared" si="0"/>
        <v>0.18226600985221675</v>
      </c>
      <c r="L6" s="100"/>
    </row>
    <row r="7" spans="1:124" ht="56.25" customHeight="1" x14ac:dyDescent="0.25">
      <c r="A7" s="126" t="s">
        <v>7</v>
      </c>
      <c r="B7" s="117"/>
      <c r="C7" s="302" t="s">
        <v>244</v>
      </c>
      <c r="D7" s="303" t="s">
        <v>245</v>
      </c>
      <c r="E7" s="113" t="s">
        <v>309</v>
      </c>
      <c r="F7" s="30" t="s">
        <v>75</v>
      </c>
      <c r="G7" s="206">
        <v>291</v>
      </c>
      <c r="H7" s="215"/>
      <c r="I7" s="54">
        <v>760</v>
      </c>
      <c r="J7" s="53">
        <v>663</v>
      </c>
      <c r="K7" s="224">
        <f t="shared" si="0"/>
        <v>0.12763157894736843</v>
      </c>
      <c r="L7" s="100"/>
    </row>
    <row r="8" spans="1:124" ht="56.25" customHeight="1" x14ac:dyDescent="0.25">
      <c r="A8" s="126" t="s">
        <v>7</v>
      </c>
      <c r="B8" s="117"/>
      <c r="C8" s="18" t="s">
        <v>246</v>
      </c>
      <c r="D8" s="119" t="s">
        <v>247</v>
      </c>
      <c r="E8" s="114" t="s">
        <v>400</v>
      </c>
      <c r="F8" s="84" t="s">
        <v>75</v>
      </c>
      <c r="G8" s="206" t="s">
        <v>259</v>
      </c>
      <c r="H8" s="215" t="s">
        <v>259</v>
      </c>
      <c r="I8" s="57">
        <v>1055</v>
      </c>
      <c r="J8" s="53">
        <v>1009</v>
      </c>
      <c r="K8" s="226">
        <f t="shared" si="0"/>
        <v>4.3601895734597163E-2</v>
      </c>
      <c r="L8" s="100"/>
    </row>
    <row r="9" spans="1:124" ht="56.25" customHeight="1" x14ac:dyDescent="0.25">
      <c r="A9" s="126" t="s">
        <v>7</v>
      </c>
      <c r="B9" s="117"/>
      <c r="C9" s="298" t="s">
        <v>274</v>
      </c>
      <c r="D9" s="299" t="s">
        <v>275</v>
      </c>
      <c r="E9" s="114" t="s">
        <v>401</v>
      </c>
      <c r="F9" s="84" t="s">
        <v>75</v>
      </c>
      <c r="G9" s="206">
        <v>9</v>
      </c>
      <c r="H9" s="214"/>
      <c r="I9" s="57">
        <v>1570</v>
      </c>
      <c r="J9" s="53">
        <v>1359</v>
      </c>
      <c r="K9" s="226">
        <f t="shared" si="0"/>
        <v>0.1343949044585987</v>
      </c>
      <c r="L9" s="100"/>
    </row>
    <row r="10" spans="1:124" ht="56.25" customHeight="1" x14ac:dyDescent="0.25">
      <c r="A10" s="108" t="s">
        <v>7</v>
      </c>
      <c r="B10" s="133"/>
      <c r="C10" s="300" t="s">
        <v>78</v>
      </c>
      <c r="D10" s="304" t="s">
        <v>79</v>
      </c>
      <c r="E10" s="121" t="s">
        <v>310</v>
      </c>
      <c r="F10" s="83" t="s">
        <v>75</v>
      </c>
      <c r="G10" s="207">
        <v>7</v>
      </c>
      <c r="H10" s="205"/>
      <c r="I10" s="58">
        <v>3639</v>
      </c>
      <c r="J10" s="77">
        <v>2909</v>
      </c>
      <c r="K10" s="225">
        <f t="shared" si="0"/>
        <v>0.20060456169277274</v>
      </c>
      <c r="L10" s="101"/>
    </row>
    <row r="11" spans="1:124" ht="56.25" customHeight="1" x14ac:dyDescent="0.25">
      <c r="A11" s="141" t="s">
        <v>7</v>
      </c>
      <c r="B11" s="125"/>
      <c r="C11" s="297" t="s">
        <v>248</v>
      </c>
      <c r="D11" s="296" t="s">
        <v>249</v>
      </c>
      <c r="E11" s="234" t="s">
        <v>311</v>
      </c>
      <c r="F11" s="143" t="s">
        <v>75</v>
      </c>
      <c r="G11" s="206" t="s">
        <v>259</v>
      </c>
      <c r="H11" s="215" t="s">
        <v>259</v>
      </c>
      <c r="I11" s="71">
        <v>855</v>
      </c>
      <c r="J11" s="149">
        <v>754</v>
      </c>
      <c r="K11" s="230">
        <f t="shared" si="0"/>
        <v>0.11812865497076019</v>
      </c>
      <c r="L11" s="100"/>
      <c r="O11"/>
    </row>
    <row r="12" spans="1:124" ht="56.25" customHeight="1" x14ac:dyDescent="0.25">
      <c r="A12" s="126" t="s">
        <v>7</v>
      </c>
      <c r="B12" s="117"/>
      <c r="C12" s="18" t="s">
        <v>250</v>
      </c>
      <c r="D12" s="119" t="s">
        <v>251</v>
      </c>
      <c r="E12" s="114" t="s">
        <v>312</v>
      </c>
      <c r="F12" s="84" t="s">
        <v>75</v>
      </c>
      <c r="G12" s="206">
        <v>10</v>
      </c>
      <c r="H12" s="215"/>
      <c r="I12" s="57">
        <v>1125</v>
      </c>
      <c r="J12" s="53">
        <v>979</v>
      </c>
      <c r="K12" s="226">
        <f t="shared" si="0"/>
        <v>0.12977777777777777</v>
      </c>
      <c r="L12" s="100"/>
    </row>
    <row r="13" spans="1:124" s="240" customFormat="1" ht="56.25" customHeight="1" x14ac:dyDescent="0.25">
      <c r="A13" s="126" t="s">
        <v>7</v>
      </c>
      <c r="B13" s="117"/>
      <c r="C13" s="298" t="s">
        <v>272</v>
      </c>
      <c r="D13" s="299" t="s">
        <v>273</v>
      </c>
      <c r="E13" s="114" t="s">
        <v>313</v>
      </c>
      <c r="F13" s="84" t="s">
        <v>75</v>
      </c>
      <c r="G13" s="206"/>
      <c r="H13" s="214"/>
      <c r="I13" s="57">
        <v>2020</v>
      </c>
      <c r="J13" s="53">
        <v>1637</v>
      </c>
      <c r="K13" s="226">
        <f t="shared" si="0"/>
        <v>0.18960396039603955</v>
      </c>
      <c r="L13" s="100" t="s">
        <v>25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</row>
    <row r="14" spans="1:124" s="240" customFormat="1" ht="56.25" customHeight="1" thickBot="1" x14ac:dyDescent="0.3">
      <c r="A14" s="122" t="s">
        <v>7</v>
      </c>
      <c r="B14" s="6"/>
      <c r="C14" s="242" t="s">
        <v>270</v>
      </c>
      <c r="D14" s="242" t="s">
        <v>271</v>
      </c>
      <c r="E14" s="123" t="s">
        <v>314</v>
      </c>
      <c r="F14" s="33" t="s">
        <v>75</v>
      </c>
      <c r="G14" s="208"/>
      <c r="H14" s="241"/>
      <c r="I14" s="59">
        <v>5500</v>
      </c>
      <c r="J14" s="56">
        <v>5270</v>
      </c>
      <c r="K14" s="228">
        <f t="shared" si="0"/>
        <v>4.1818181818181865E-2</v>
      </c>
      <c r="L14" s="102" t="s">
        <v>25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</row>
    <row r="15" spans="1:124" ht="18.75" customHeight="1" x14ac:dyDescent="0.25">
      <c r="A15" s="256" t="s">
        <v>282</v>
      </c>
      <c r="B15" s="69"/>
      <c r="C15" s="69"/>
      <c r="D15" s="69"/>
      <c r="E15" s="151"/>
      <c r="F15" s="82"/>
      <c r="G15" s="259" t="s">
        <v>259</v>
      </c>
      <c r="H15" s="260" t="s">
        <v>259</v>
      </c>
      <c r="I15" s="220"/>
      <c r="J15" s="69"/>
      <c r="K15" s="229"/>
      <c r="L15" s="104"/>
    </row>
    <row r="16" spans="1:124" ht="59.25" customHeight="1" x14ac:dyDescent="0.25">
      <c r="A16" s="120" t="s">
        <v>8</v>
      </c>
      <c r="B16"/>
      <c r="C16" s="8" t="s">
        <v>263</v>
      </c>
      <c r="D16" s="21" t="s">
        <v>264</v>
      </c>
      <c r="E16" s="115" t="s">
        <v>315</v>
      </c>
      <c r="F16" s="32" t="s">
        <v>18</v>
      </c>
      <c r="G16" s="206">
        <v>384</v>
      </c>
      <c r="H16" s="215">
        <v>10</v>
      </c>
      <c r="I16" s="52">
        <v>440</v>
      </c>
      <c r="J16" s="53">
        <v>440</v>
      </c>
      <c r="K16" s="227">
        <f t="shared" ref="K16:K36" si="1">1-J16/I16</f>
        <v>0</v>
      </c>
      <c r="L16" s="100"/>
    </row>
    <row r="17" spans="1:13" ht="59.25" customHeight="1" x14ac:dyDescent="0.25">
      <c r="A17" s="47" t="s">
        <v>8</v>
      </c>
      <c r="B17" s="5"/>
      <c r="C17" s="5" t="s">
        <v>289</v>
      </c>
      <c r="D17" s="17" t="s">
        <v>290</v>
      </c>
      <c r="E17" s="113" t="s">
        <v>316</v>
      </c>
      <c r="F17" s="30" t="s">
        <v>18</v>
      </c>
      <c r="G17" s="206">
        <v>180</v>
      </c>
      <c r="H17" s="215">
        <v>5</v>
      </c>
      <c r="I17" s="54">
        <v>399</v>
      </c>
      <c r="J17" s="53">
        <v>399</v>
      </c>
      <c r="K17" s="224">
        <f t="shared" si="1"/>
        <v>0</v>
      </c>
      <c r="L17" s="91"/>
    </row>
    <row r="18" spans="1:13" ht="59.25" customHeight="1" x14ac:dyDescent="0.25">
      <c r="A18" s="47" t="s">
        <v>8</v>
      </c>
      <c r="B18" s="5"/>
      <c r="C18" s="302" t="s">
        <v>60</v>
      </c>
      <c r="D18" s="303" t="s">
        <v>196</v>
      </c>
      <c r="E18" s="113" t="s">
        <v>317</v>
      </c>
      <c r="F18" s="30" t="s">
        <v>18</v>
      </c>
      <c r="G18" s="206">
        <v>13</v>
      </c>
      <c r="H18" s="215">
        <v>5</v>
      </c>
      <c r="I18" s="54">
        <v>489</v>
      </c>
      <c r="J18" s="53">
        <v>489</v>
      </c>
      <c r="K18" s="224">
        <f t="shared" si="1"/>
        <v>0</v>
      </c>
      <c r="L18" s="91"/>
    </row>
    <row r="19" spans="1:13" ht="59.25" customHeight="1" x14ac:dyDescent="0.25">
      <c r="A19" s="47" t="s">
        <v>8</v>
      </c>
      <c r="B19" s="5"/>
      <c r="C19" s="302" t="s">
        <v>291</v>
      </c>
      <c r="D19" s="303" t="s">
        <v>292</v>
      </c>
      <c r="E19" s="113" t="s">
        <v>318</v>
      </c>
      <c r="F19" s="30" t="s">
        <v>18</v>
      </c>
      <c r="G19" s="206">
        <v>252</v>
      </c>
      <c r="H19" s="215">
        <v>6</v>
      </c>
      <c r="I19" s="54">
        <v>429</v>
      </c>
      <c r="J19" s="53">
        <v>429</v>
      </c>
      <c r="K19" s="224">
        <f t="shared" si="1"/>
        <v>0</v>
      </c>
      <c r="L19" s="91"/>
    </row>
    <row r="20" spans="1:13" ht="59.25" customHeight="1" x14ac:dyDescent="0.25">
      <c r="A20" s="47" t="s">
        <v>8</v>
      </c>
      <c r="B20" s="5"/>
      <c r="C20" s="302" t="s">
        <v>67</v>
      </c>
      <c r="D20" s="303" t="s">
        <v>197</v>
      </c>
      <c r="E20" s="113" t="s">
        <v>319</v>
      </c>
      <c r="F20" s="30" t="s">
        <v>18</v>
      </c>
      <c r="G20" s="206">
        <v>483</v>
      </c>
      <c r="H20" s="215">
        <v>5</v>
      </c>
      <c r="I20" s="54">
        <v>509</v>
      </c>
      <c r="J20" s="53">
        <v>509</v>
      </c>
      <c r="K20" s="224">
        <f t="shared" si="1"/>
        <v>0</v>
      </c>
      <c r="L20" s="92"/>
    </row>
    <row r="21" spans="1:13" ht="59.25" customHeight="1" x14ac:dyDescent="0.25">
      <c r="A21" s="47" t="s">
        <v>8</v>
      </c>
      <c r="B21" s="5"/>
      <c r="C21" s="302" t="s">
        <v>231</v>
      </c>
      <c r="D21" s="303" t="s">
        <v>234</v>
      </c>
      <c r="E21" s="113" t="s">
        <v>320</v>
      </c>
      <c r="F21" s="30" t="s">
        <v>18</v>
      </c>
      <c r="G21" s="206">
        <v>45</v>
      </c>
      <c r="H21" s="215">
        <v>2</v>
      </c>
      <c r="I21" s="54">
        <v>530</v>
      </c>
      <c r="J21" s="53">
        <v>530</v>
      </c>
      <c r="K21" s="224">
        <f t="shared" si="1"/>
        <v>0</v>
      </c>
      <c r="L21" s="100"/>
    </row>
    <row r="22" spans="1:13" ht="59.25" customHeight="1" x14ac:dyDescent="0.25">
      <c r="A22" s="47" t="s">
        <v>8</v>
      </c>
      <c r="B22" s="5"/>
      <c r="C22" s="302" t="s">
        <v>228</v>
      </c>
      <c r="D22" s="303" t="s">
        <v>229</v>
      </c>
      <c r="E22" s="113" t="s">
        <v>321</v>
      </c>
      <c r="F22" s="30" t="s">
        <v>18</v>
      </c>
      <c r="G22" s="206">
        <v>91</v>
      </c>
      <c r="H22" s="215">
        <v>3</v>
      </c>
      <c r="I22" s="54">
        <v>540</v>
      </c>
      <c r="J22" s="53">
        <v>540</v>
      </c>
      <c r="K22" s="224">
        <f t="shared" si="1"/>
        <v>0</v>
      </c>
      <c r="L22" s="100"/>
    </row>
    <row r="23" spans="1:13" ht="59.25" customHeight="1" x14ac:dyDescent="0.25">
      <c r="A23" s="47" t="s">
        <v>8</v>
      </c>
      <c r="B23" s="5"/>
      <c r="C23" s="302" t="s">
        <v>257</v>
      </c>
      <c r="D23" s="303" t="s">
        <v>258</v>
      </c>
      <c r="E23" s="113" t="s">
        <v>322</v>
      </c>
      <c r="F23" s="30" t="s">
        <v>18</v>
      </c>
      <c r="G23" s="206">
        <v>13</v>
      </c>
      <c r="H23" s="215">
        <v>2</v>
      </c>
      <c r="I23" s="54">
        <v>555</v>
      </c>
      <c r="J23" s="53">
        <v>555</v>
      </c>
      <c r="K23" s="224">
        <f t="shared" si="1"/>
        <v>0</v>
      </c>
      <c r="L23" s="100"/>
    </row>
    <row r="24" spans="1:13" ht="59.25" customHeight="1" x14ac:dyDescent="0.25">
      <c r="A24" s="47" t="s">
        <v>8</v>
      </c>
      <c r="B24" s="5"/>
      <c r="C24" s="5" t="s">
        <v>232</v>
      </c>
      <c r="D24" s="17" t="s">
        <v>235</v>
      </c>
      <c r="E24" s="113" t="s">
        <v>393</v>
      </c>
      <c r="F24" s="30" t="s">
        <v>18</v>
      </c>
      <c r="G24" s="206">
        <v>44</v>
      </c>
      <c r="H24" s="215">
        <v>2</v>
      </c>
      <c r="I24" s="54">
        <v>570</v>
      </c>
      <c r="J24" s="53">
        <v>570</v>
      </c>
      <c r="K24" s="224">
        <f t="shared" si="1"/>
        <v>0</v>
      </c>
      <c r="L24" s="100"/>
      <c r="M24" s="116"/>
    </row>
    <row r="25" spans="1:13" ht="59.25" customHeight="1" x14ac:dyDescent="0.25">
      <c r="A25" s="126" t="s">
        <v>8</v>
      </c>
      <c r="B25" s="18"/>
      <c r="C25" s="18" t="s">
        <v>93</v>
      </c>
      <c r="D25" s="119" t="s">
        <v>199</v>
      </c>
      <c r="E25" s="114" t="s">
        <v>323</v>
      </c>
      <c r="F25" s="84" t="s">
        <v>18</v>
      </c>
      <c r="G25" s="206">
        <v>29</v>
      </c>
      <c r="H25" s="215"/>
      <c r="I25" s="57">
        <v>619</v>
      </c>
      <c r="J25" s="55">
        <v>619</v>
      </c>
      <c r="K25" s="226">
        <f t="shared" si="1"/>
        <v>0</v>
      </c>
      <c r="L25" s="100"/>
    </row>
    <row r="26" spans="1:13" ht="59.25" customHeight="1" thickBot="1" x14ac:dyDescent="0.3">
      <c r="A26" s="122" t="s">
        <v>8</v>
      </c>
      <c r="B26" s="6"/>
      <c r="C26" s="305" t="s">
        <v>87</v>
      </c>
      <c r="D26" s="306" t="s">
        <v>201</v>
      </c>
      <c r="E26" s="123" t="s">
        <v>324</v>
      </c>
      <c r="F26" s="33" t="s">
        <v>19</v>
      </c>
      <c r="G26" s="208">
        <v>22</v>
      </c>
      <c r="H26" s="216"/>
      <c r="I26" s="59">
        <v>675</v>
      </c>
      <c r="J26" s="56">
        <v>675</v>
      </c>
      <c r="K26" s="228">
        <f t="shared" si="1"/>
        <v>0</v>
      </c>
      <c r="L26" s="95"/>
    </row>
    <row r="27" spans="1:13" ht="59.25" customHeight="1" x14ac:dyDescent="0.25">
      <c r="A27" s="120" t="s">
        <v>15</v>
      </c>
      <c r="B27" s="5"/>
      <c r="C27" s="5" t="s">
        <v>230</v>
      </c>
      <c r="D27" s="17" t="s">
        <v>233</v>
      </c>
      <c r="E27" s="113" t="s">
        <v>390</v>
      </c>
      <c r="F27" s="32" t="s">
        <v>18</v>
      </c>
      <c r="G27" s="206">
        <v>10</v>
      </c>
      <c r="H27" s="215"/>
      <c r="I27" s="54">
        <v>710</v>
      </c>
      <c r="J27" s="149">
        <v>710</v>
      </c>
      <c r="K27" s="227">
        <f t="shared" si="1"/>
        <v>0</v>
      </c>
      <c r="L27" s="100"/>
    </row>
    <row r="28" spans="1:13" ht="59.25" customHeight="1" x14ac:dyDescent="0.25">
      <c r="A28" s="47" t="s">
        <v>15</v>
      </c>
      <c r="B28" s="8"/>
      <c r="C28" s="8" t="s">
        <v>213</v>
      </c>
      <c r="D28" s="21" t="s">
        <v>214</v>
      </c>
      <c r="E28" s="115" t="s">
        <v>391</v>
      </c>
      <c r="F28" s="32" t="s">
        <v>18</v>
      </c>
      <c r="G28" s="206">
        <v>24</v>
      </c>
      <c r="H28" s="215"/>
      <c r="I28" s="52">
        <v>750</v>
      </c>
      <c r="J28" s="149">
        <v>750</v>
      </c>
      <c r="K28" s="227">
        <f t="shared" si="1"/>
        <v>0</v>
      </c>
      <c r="L28" s="100"/>
    </row>
    <row r="29" spans="1:13" ht="59.25" customHeight="1" thickBot="1" x14ac:dyDescent="0.3">
      <c r="A29" s="141" t="s">
        <v>15</v>
      </c>
      <c r="B29" s="43"/>
      <c r="C29" s="43" t="s">
        <v>94</v>
      </c>
      <c r="D29" s="86" t="s">
        <v>202</v>
      </c>
      <c r="E29" s="234" t="s">
        <v>392</v>
      </c>
      <c r="F29" s="143" t="s">
        <v>18</v>
      </c>
      <c r="G29" s="235"/>
      <c r="H29" s="236"/>
      <c r="I29" s="71">
        <v>770</v>
      </c>
      <c r="J29" s="78">
        <v>770</v>
      </c>
      <c r="K29" s="230">
        <f t="shared" si="1"/>
        <v>0</v>
      </c>
      <c r="L29" s="263"/>
    </row>
    <row r="30" spans="1:13" ht="59.25" customHeight="1" x14ac:dyDescent="0.25">
      <c r="A30" s="264" t="s">
        <v>44</v>
      </c>
      <c r="B30" s="245"/>
      <c r="C30" s="245" t="s">
        <v>102</v>
      </c>
      <c r="D30" s="265" t="s">
        <v>103</v>
      </c>
      <c r="E30" s="266" t="s">
        <v>325</v>
      </c>
      <c r="F30" s="267" t="s">
        <v>18</v>
      </c>
      <c r="G30" s="268">
        <v>35</v>
      </c>
      <c r="H30" s="250"/>
      <c r="I30" s="251">
        <v>739</v>
      </c>
      <c r="J30" s="252">
        <v>739</v>
      </c>
      <c r="K30" s="253">
        <f t="shared" si="1"/>
        <v>0</v>
      </c>
      <c r="L30" s="269"/>
    </row>
    <row r="31" spans="1:13" ht="59.25" customHeight="1" x14ac:dyDescent="0.25">
      <c r="A31" s="47" t="s">
        <v>44</v>
      </c>
      <c r="B31" s="5"/>
      <c r="C31" s="5" t="s">
        <v>105</v>
      </c>
      <c r="D31" s="17" t="s">
        <v>104</v>
      </c>
      <c r="E31" s="113" t="s">
        <v>326</v>
      </c>
      <c r="F31" s="30" t="s">
        <v>18</v>
      </c>
      <c r="G31" s="206"/>
      <c r="H31" s="215"/>
      <c r="I31" s="54">
        <v>775</v>
      </c>
      <c r="J31" s="53">
        <v>775</v>
      </c>
      <c r="K31" s="224">
        <f t="shared" si="1"/>
        <v>0</v>
      </c>
      <c r="L31" s="91"/>
    </row>
    <row r="32" spans="1:13" ht="59.25" customHeight="1" thickBot="1" x14ac:dyDescent="0.3">
      <c r="A32" s="122" t="s">
        <v>44</v>
      </c>
      <c r="B32" s="140"/>
      <c r="C32" s="6" t="s">
        <v>69</v>
      </c>
      <c r="D32" s="93" t="s">
        <v>70</v>
      </c>
      <c r="E32" s="123" t="s">
        <v>327</v>
      </c>
      <c r="F32" s="33" t="s">
        <v>18</v>
      </c>
      <c r="G32" s="208" t="s">
        <v>259</v>
      </c>
      <c r="H32" s="216" t="s">
        <v>259</v>
      </c>
      <c r="I32" s="59">
        <v>860</v>
      </c>
      <c r="J32" s="56">
        <v>860</v>
      </c>
      <c r="K32" s="228">
        <f t="shared" si="1"/>
        <v>0</v>
      </c>
      <c r="L32" s="95" t="s">
        <v>227</v>
      </c>
    </row>
    <row r="33" spans="1:13" ht="57.65" customHeight="1" x14ac:dyDescent="0.25">
      <c r="A33" s="47" t="s">
        <v>10</v>
      </c>
      <c r="B33" s="5"/>
      <c r="C33" s="5" t="s">
        <v>107</v>
      </c>
      <c r="D33" s="17" t="s">
        <v>113</v>
      </c>
      <c r="E33" s="295" t="s">
        <v>394</v>
      </c>
      <c r="F33" s="30" t="s">
        <v>18</v>
      </c>
      <c r="G33" s="206">
        <v>62</v>
      </c>
      <c r="H33" s="215"/>
      <c r="I33" s="54">
        <v>425</v>
      </c>
      <c r="J33" s="53">
        <v>425</v>
      </c>
      <c r="K33" s="224">
        <f t="shared" si="1"/>
        <v>0</v>
      </c>
      <c r="L33" s="91"/>
      <c r="M33" s="116"/>
    </row>
    <row r="34" spans="1:13" ht="57.65" customHeight="1" x14ac:dyDescent="0.25">
      <c r="A34" s="120" t="s">
        <v>10</v>
      </c>
      <c r="B34" s="129"/>
      <c r="C34" s="8" t="s">
        <v>106</v>
      </c>
      <c r="D34" s="21" t="s">
        <v>114</v>
      </c>
      <c r="E34" s="81" t="s">
        <v>397</v>
      </c>
      <c r="F34" s="32" t="s">
        <v>18</v>
      </c>
      <c r="G34" s="206">
        <v>44</v>
      </c>
      <c r="H34" s="215"/>
      <c r="I34" s="52">
        <v>409</v>
      </c>
      <c r="J34" s="149">
        <v>409</v>
      </c>
      <c r="K34" s="230">
        <f t="shared" si="1"/>
        <v>0</v>
      </c>
      <c r="L34" s="100"/>
    </row>
    <row r="35" spans="1:13" ht="57.65" customHeight="1" x14ac:dyDescent="0.25">
      <c r="A35" s="108" t="s">
        <v>10</v>
      </c>
      <c r="B35" s="133"/>
      <c r="C35" s="10" t="s">
        <v>108</v>
      </c>
      <c r="D35" s="44" t="s">
        <v>112</v>
      </c>
      <c r="E35" s="121" t="s">
        <v>398</v>
      </c>
      <c r="F35" s="83" t="s">
        <v>18</v>
      </c>
      <c r="G35" s="207">
        <v>12</v>
      </c>
      <c r="H35" s="205">
        <v>2</v>
      </c>
      <c r="I35" s="58">
        <v>520</v>
      </c>
      <c r="J35" s="77">
        <v>520</v>
      </c>
      <c r="K35" s="225">
        <f>1-J35/I35</f>
        <v>0</v>
      </c>
      <c r="L35" s="97"/>
    </row>
    <row r="36" spans="1:13" ht="60" customHeight="1" thickBot="1" x14ac:dyDescent="0.3">
      <c r="A36" s="134" t="s">
        <v>34</v>
      </c>
      <c r="B36" s="110"/>
      <c r="C36" s="110" t="s">
        <v>109</v>
      </c>
      <c r="D36" s="293" t="s">
        <v>111</v>
      </c>
      <c r="E36" s="137" t="s">
        <v>399</v>
      </c>
      <c r="F36" s="200" t="s">
        <v>18</v>
      </c>
      <c r="G36" s="210">
        <v>95</v>
      </c>
      <c r="H36" s="217"/>
      <c r="I36" s="201">
        <v>495</v>
      </c>
      <c r="J36" s="239">
        <v>495</v>
      </c>
      <c r="K36" s="231">
        <f t="shared" si="1"/>
        <v>0</v>
      </c>
      <c r="L36" s="294"/>
    </row>
    <row r="37" spans="1:13" ht="15.75" customHeight="1" x14ac:dyDescent="0.25">
      <c r="A37" s="291" t="s">
        <v>281</v>
      </c>
      <c r="B37" s="69"/>
      <c r="C37" s="69"/>
      <c r="D37" s="69"/>
      <c r="E37" s="289"/>
      <c r="F37" s="69"/>
      <c r="G37" s="69" t="s">
        <v>259</v>
      </c>
      <c r="H37" s="292" t="s">
        <v>259</v>
      </c>
      <c r="I37" s="221"/>
      <c r="J37" s="69"/>
      <c r="K37" s="229"/>
      <c r="L37" s="290"/>
    </row>
    <row r="38" spans="1:13" ht="66.75" customHeight="1" x14ac:dyDescent="0.25">
      <c r="A38" s="47" t="s">
        <v>9</v>
      </c>
      <c r="B38" s="117"/>
      <c r="C38" s="17" t="s">
        <v>58</v>
      </c>
      <c r="D38" s="17" t="s">
        <v>59</v>
      </c>
      <c r="E38" s="113" t="s">
        <v>328</v>
      </c>
      <c r="F38" s="30" t="s">
        <v>56</v>
      </c>
      <c r="G38" s="206">
        <v>66</v>
      </c>
      <c r="H38" s="215">
        <v>3</v>
      </c>
      <c r="I38" s="54">
        <v>625</v>
      </c>
      <c r="J38" s="55">
        <v>625</v>
      </c>
      <c r="K38" s="226">
        <f t="shared" ref="K38:K48" si="2">1-J38/I38</f>
        <v>0</v>
      </c>
      <c r="L38" s="130"/>
    </row>
    <row r="39" spans="1:13" ht="66.75" customHeight="1" x14ac:dyDescent="0.25">
      <c r="A39" s="47" t="s">
        <v>9</v>
      </c>
      <c r="B39" s="117"/>
      <c r="C39" s="17" t="s">
        <v>55</v>
      </c>
      <c r="D39" s="17" t="s">
        <v>204</v>
      </c>
      <c r="E39" s="113" t="s">
        <v>329</v>
      </c>
      <c r="F39" s="30" t="s">
        <v>56</v>
      </c>
      <c r="G39" s="206">
        <v>27</v>
      </c>
      <c r="H39" s="215">
        <v>1</v>
      </c>
      <c r="I39" s="54">
        <v>649</v>
      </c>
      <c r="J39" s="55">
        <v>649</v>
      </c>
      <c r="K39" s="226">
        <f t="shared" si="2"/>
        <v>0</v>
      </c>
      <c r="L39" s="131" t="s">
        <v>73</v>
      </c>
    </row>
    <row r="40" spans="1:13" ht="66.75" customHeight="1" x14ac:dyDescent="0.25">
      <c r="A40" s="47" t="s">
        <v>9</v>
      </c>
      <c r="B40" s="117"/>
      <c r="C40" s="5" t="s">
        <v>54</v>
      </c>
      <c r="D40" s="17" t="s">
        <v>205</v>
      </c>
      <c r="E40" s="113" t="s">
        <v>330</v>
      </c>
      <c r="F40" s="30" t="s">
        <v>56</v>
      </c>
      <c r="G40" s="206">
        <v>36</v>
      </c>
      <c r="H40" s="215">
        <v>3</v>
      </c>
      <c r="I40" s="54">
        <v>669</v>
      </c>
      <c r="J40" s="55">
        <v>669</v>
      </c>
      <c r="K40" s="226">
        <f t="shared" si="2"/>
        <v>0</v>
      </c>
      <c r="L40" s="131" t="s">
        <v>73</v>
      </c>
    </row>
    <row r="41" spans="1:13" ht="66.75" customHeight="1" x14ac:dyDescent="0.25">
      <c r="A41" s="47" t="s">
        <v>9</v>
      </c>
      <c r="B41" s="117"/>
      <c r="C41" s="17" t="s">
        <v>53</v>
      </c>
      <c r="D41" s="17" t="s">
        <v>206</v>
      </c>
      <c r="E41" s="113" t="s">
        <v>331</v>
      </c>
      <c r="F41" s="30" t="s">
        <v>56</v>
      </c>
      <c r="G41" s="206">
        <v>398</v>
      </c>
      <c r="H41" s="215">
        <v>10</v>
      </c>
      <c r="I41" s="54">
        <v>699</v>
      </c>
      <c r="J41" s="55">
        <v>699</v>
      </c>
      <c r="K41" s="226">
        <f t="shared" si="2"/>
        <v>0</v>
      </c>
      <c r="L41" s="131" t="s">
        <v>73</v>
      </c>
    </row>
    <row r="42" spans="1:13" ht="66.75" customHeight="1" x14ac:dyDescent="0.25">
      <c r="A42" s="47" t="s">
        <v>9</v>
      </c>
      <c r="B42" s="117"/>
      <c r="C42" s="17" t="s">
        <v>46</v>
      </c>
      <c r="D42" s="17" t="s">
        <v>207</v>
      </c>
      <c r="E42" s="113" t="s">
        <v>332</v>
      </c>
      <c r="F42" s="30" t="s">
        <v>56</v>
      </c>
      <c r="G42" s="206">
        <v>83</v>
      </c>
      <c r="H42" s="215">
        <v>2</v>
      </c>
      <c r="I42" s="54">
        <v>739</v>
      </c>
      <c r="J42" s="55">
        <v>739</v>
      </c>
      <c r="K42" s="226">
        <f t="shared" si="2"/>
        <v>0</v>
      </c>
      <c r="L42" s="131" t="s">
        <v>73</v>
      </c>
    </row>
    <row r="43" spans="1:13" ht="66.75" customHeight="1" x14ac:dyDescent="0.25">
      <c r="A43" s="47" t="s">
        <v>9</v>
      </c>
      <c r="B43" s="117"/>
      <c r="C43" s="17" t="s">
        <v>47</v>
      </c>
      <c r="D43" s="17" t="s">
        <v>48</v>
      </c>
      <c r="E43" s="113" t="s">
        <v>395</v>
      </c>
      <c r="F43" s="30" t="s">
        <v>56</v>
      </c>
      <c r="G43" s="206"/>
      <c r="H43" s="215">
        <v>2</v>
      </c>
      <c r="I43" s="54">
        <v>869</v>
      </c>
      <c r="J43" s="55">
        <v>869</v>
      </c>
      <c r="K43" s="226">
        <f t="shared" si="2"/>
        <v>0</v>
      </c>
      <c r="L43" s="131" t="s">
        <v>193</v>
      </c>
    </row>
    <row r="44" spans="1:13" ht="66.75" customHeight="1" x14ac:dyDescent="0.25">
      <c r="A44" s="47" t="s">
        <v>9</v>
      </c>
      <c r="B44" s="117"/>
      <c r="C44" s="5" t="s">
        <v>49</v>
      </c>
      <c r="D44" s="17" t="s">
        <v>51</v>
      </c>
      <c r="E44" s="113" t="s">
        <v>333</v>
      </c>
      <c r="F44" s="30" t="s">
        <v>56</v>
      </c>
      <c r="G44" s="206"/>
      <c r="H44" s="215">
        <v>1</v>
      </c>
      <c r="I44" s="54">
        <v>840</v>
      </c>
      <c r="J44" s="55">
        <v>840</v>
      </c>
      <c r="K44" s="226">
        <f t="shared" si="2"/>
        <v>0</v>
      </c>
      <c r="L44" s="130"/>
    </row>
    <row r="45" spans="1:13" ht="66.75" customHeight="1" x14ac:dyDescent="0.25">
      <c r="A45" s="47" t="s">
        <v>9</v>
      </c>
      <c r="B45" s="117"/>
      <c r="C45" s="5" t="s">
        <v>50</v>
      </c>
      <c r="D45" s="17" t="s">
        <v>52</v>
      </c>
      <c r="E45" s="113" t="s">
        <v>334</v>
      </c>
      <c r="F45" s="30" t="s">
        <v>56</v>
      </c>
      <c r="G45" s="206">
        <v>9</v>
      </c>
      <c r="H45" s="215">
        <v>2</v>
      </c>
      <c r="I45" s="54">
        <v>919</v>
      </c>
      <c r="J45" s="55">
        <v>919</v>
      </c>
      <c r="K45" s="226">
        <f t="shared" si="2"/>
        <v>0</v>
      </c>
      <c r="L45" s="130"/>
    </row>
    <row r="46" spans="1:13" ht="66.75" customHeight="1" x14ac:dyDescent="0.25">
      <c r="A46" s="47" t="s">
        <v>9</v>
      </c>
      <c r="B46" s="117"/>
      <c r="C46" s="17" t="s">
        <v>95</v>
      </c>
      <c r="D46" s="17" t="s">
        <v>96</v>
      </c>
      <c r="E46" s="113" t="s">
        <v>335</v>
      </c>
      <c r="F46" s="30" t="s">
        <v>56</v>
      </c>
      <c r="G46" s="206">
        <v>20</v>
      </c>
      <c r="H46" s="215">
        <v>1</v>
      </c>
      <c r="I46" s="54">
        <v>1010</v>
      </c>
      <c r="J46" s="55">
        <v>1010</v>
      </c>
      <c r="K46" s="226">
        <f t="shared" si="2"/>
        <v>0</v>
      </c>
      <c r="L46" s="132"/>
    </row>
    <row r="47" spans="1:13" ht="66.75" customHeight="1" x14ac:dyDescent="0.25">
      <c r="A47" s="47" t="s">
        <v>9</v>
      </c>
      <c r="B47" s="118"/>
      <c r="C47" s="18" t="s">
        <v>98</v>
      </c>
      <c r="D47" s="119" t="s">
        <v>100</v>
      </c>
      <c r="E47" s="113" t="s">
        <v>336</v>
      </c>
      <c r="F47" s="84" t="s">
        <v>56</v>
      </c>
      <c r="G47" s="206"/>
      <c r="H47" s="215"/>
      <c r="I47" s="54">
        <v>1030</v>
      </c>
      <c r="J47" s="55">
        <v>1030</v>
      </c>
      <c r="K47" s="226">
        <f t="shared" si="2"/>
        <v>0</v>
      </c>
      <c r="L47" s="132"/>
    </row>
    <row r="48" spans="1:13" ht="66.75" customHeight="1" x14ac:dyDescent="0.25">
      <c r="A48" s="126" t="s">
        <v>9</v>
      </c>
      <c r="B48" s="118"/>
      <c r="C48" s="18" t="s">
        <v>115</v>
      </c>
      <c r="D48" s="119" t="s">
        <v>116</v>
      </c>
      <c r="E48" s="114" t="s">
        <v>337</v>
      </c>
      <c r="F48" s="83" t="s">
        <v>56</v>
      </c>
      <c r="G48" s="207">
        <v>19</v>
      </c>
      <c r="H48" s="205">
        <v>2</v>
      </c>
      <c r="I48" s="58">
        <v>1130</v>
      </c>
      <c r="J48" s="55">
        <v>1130</v>
      </c>
      <c r="K48" s="226">
        <f t="shared" si="2"/>
        <v>0</v>
      </c>
      <c r="L48" s="103"/>
    </row>
    <row r="49" spans="1:16" ht="15.75" customHeight="1" x14ac:dyDescent="0.25">
      <c r="A49" s="284" t="s">
        <v>280</v>
      </c>
      <c r="B49" s="90"/>
      <c r="C49" s="90"/>
      <c r="D49" s="90"/>
      <c r="E49" s="285"/>
      <c r="F49" s="90"/>
      <c r="G49" s="90" t="s">
        <v>259</v>
      </c>
      <c r="H49" s="90" t="s">
        <v>259</v>
      </c>
      <c r="I49" s="286"/>
      <c r="J49" s="90"/>
      <c r="K49" s="232"/>
      <c r="L49" s="287"/>
    </row>
    <row r="50" spans="1:16" ht="66.75" customHeight="1" x14ac:dyDescent="0.25">
      <c r="A50" s="47" t="s">
        <v>9</v>
      </c>
      <c r="B50" s="117"/>
      <c r="C50" s="5" t="s">
        <v>225</v>
      </c>
      <c r="D50" s="17" t="s">
        <v>226</v>
      </c>
      <c r="E50" s="113" t="s">
        <v>338</v>
      </c>
      <c r="F50" s="30" t="s">
        <v>18</v>
      </c>
      <c r="G50" s="206">
        <v>89</v>
      </c>
      <c r="H50" s="215">
        <v>1</v>
      </c>
      <c r="I50" s="52">
        <v>659</v>
      </c>
      <c r="J50" s="55">
        <v>659</v>
      </c>
      <c r="K50" s="226">
        <f t="shared" ref="K50:K55" si="3">1-J50/I50</f>
        <v>0</v>
      </c>
      <c r="L50" s="96"/>
      <c r="P50"/>
    </row>
    <row r="51" spans="1:16" ht="66.75" customHeight="1" x14ac:dyDescent="0.25">
      <c r="A51" s="47" t="s">
        <v>9</v>
      </c>
      <c r="B51" s="117"/>
      <c r="C51" s="5" t="s">
        <v>295</v>
      </c>
      <c r="D51" s="17" t="s">
        <v>296</v>
      </c>
      <c r="E51" s="113" t="s">
        <v>338</v>
      </c>
      <c r="F51" s="30" t="s">
        <v>18</v>
      </c>
      <c r="G51" s="206">
        <v>4</v>
      </c>
      <c r="H51" s="215"/>
      <c r="I51" s="52">
        <v>659</v>
      </c>
      <c r="J51" s="55">
        <v>659</v>
      </c>
      <c r="K51" s="226">
        <f t="shared" si="3"/>
        <v>0</v>
      </c>
      <c r="L51" s="96" t="s">
        <v>25</v>
      </c>
      <c r="O51" s="3" t="s">
        <v>297</v>
      </c>
    </row>
    <row r="52" spans="1:16" ht="66.75" customHeight="1" x14ac:dyDescent="0.25">
      <c r="A52" s="47" t="s">
        <v>9</v>
      </c>
      <c r="B52" s="117"/>
      <c r="C52" s="17" t="s">
        <v>217</v>
      </c>
      <c r="D52" s="17" t="s">
        <v>219</v>
      </c>
      <c r="E52" s="113" t="s">
        <v>339</v>
      </c>
      <c r="F52" s="30" t="s">
        <v>18</v>
      </c>
      <c r="G52" s="206">
        <v>9</v>
      </c>
      <c r="H52" s="215">
        <v>1</v>
      </c>
      <c r="I52" s="54">
        <v>680</v>
      </c>
      <c r="J52" s="55">
        <v>680</v>
      </c>
      <c r="K52" s="226">
        <f t="shared" si="3"/>
        <v>0</v>
      </c>
      <c r="L52" s="100" t="s">
        <v>73</v>
      </c>
    </row>
    <row r="53" spans="1:16" ht="66.75" customHeight="1" x14ac:dyDescent="0.25">
      <c r="A53" s="47" t="s">
        <v>9</v>
      </c>
      <c r="B53" s="117"/>
      <c r="C53" s="17" t="s">
        <v>287</v>
      </c>
      <c r="D53" s="17" t="s">
        <v>288</v>
      </c>
      <c r="E53" s="113" t="s">
        <v>339</v>
      </c>
      <c r="F53" s="30" t="s">
        <v>18</v>
      </c>
      <c r="G53" s="206">
        <v>57</v>
      </c>
      <c r="H53" s="215">
        <v>2</v>
      </c>
      <c r="I53" s="54">
        <v>680</v>
      </c>
      <c r="J53" s="55">
        <v>680</v>
      </c>
      <c r="K53" s="226">
        <f t="shared" si="3"/>
        <v>0</v>
      </c>
      <c r="L53" s="100"/>
    </row>
    <row r="54" spans="1:16" s="116" customFormat="1" ht="66.75" customHeight="1" x14ac:dyDescent="0.25">
      <c r="A54" s="47" t="s">
        <v>9</v>
      </c>
      <c r="B54" s="118"/>
      <c r="C54" s="18" t="s">
        <v>277</v>
      </c>
      <c r="D54" s="119" t="s">
        <v>278</v>
      </c>
      <c r="E54" s="113" t="s">
        <v>340</v>
      </c>
      <c r="F54" s="84" t="s">
        <v>74</v>
      </c>
      <c r="G54" s="209" t="s">
        <v>259</v>
      </c>
      <c r="H54" s="257" t="s">
        <v>259</v>
      </c>
      <c r="I54" s="57">
        <v>959</v>
      </c>
      <c r="J54" s="55">
        <v>959</v>
      </c>
      <c r="K54" s="226">
        <f t="shared" si="3"/>
        <v>0</v>
      </c>
      <c r="L54" s="255"/>
    </row>
    <row r="55" spans="1:16" ht="67.5" customHeight="1" x14ac:dyDescent="0.25">
      <c r="A55" s="108" t="s">
        <v>9</v>
      </c>
      <c r="B55" s="133"/>
      <c r="C55" s="10" t="s">
        <v>82</v>
      </c>
      <c r="D55" s="44" t="s">
        <v>83</v>
      </c>
      <c r="E55" s="121" t="s">
        <v>341</v>
      </c>
      <c r="F55" s="83" t="s">
        <v>74</v>
      </c>
      <c r="G55" s="207" t="s">
        <v>259</v>
      </c>
      <c r="H55" s="205" t="s">
        <v>259</v>
      </c>
      <c r="I55" s="58">
        <v>1099</v>
      </c>
      <c r="J55" s="77">
        <v>1099</v>
      </c>
      <c r="K55" s="225">
        <f t="shared" si="3"/>
        <v>0</v>
      </c>
      <c r="L55" s="97"/>
    </row>
    <row r="56" spans="1:16" ht="15" customHeight="1" x14ac:dyDescent="0.25">
      <c r="A56" s="288" t="s">
        <v>24</v>
      </c>
      <c r="B56" s="69"/>
      <c r="C56" s="69"/>
      <c r="D56" s="69"/>
      <c r="E56" s="289"/>
      <c r="F56" s="69"/>
      <c r="G56" s="69" t="s">
        <v>259</v>
      </c>
      <c r="H56" s="69" t="s">
        <v>259</v>
      </c>
      <c r="I56" s="221"/>
      <c r="J56" s="69"/>
      <c r="K56" s="229"/>
      <c r="L56" s="290"/>
    </row>
    <row r="57" spans="1:16" ht="66.75" customHeight="1" x14ac:dyDescent="0.25">
      <c r="A57" s="47" t="s">
        <v>9</v>
      </c>
      <c r="B57" s="117"/>
      <c r="C57" s="5" t="s">
        <v>283</v>
      </c>
      <c r="D57" s="17" t="s">
        <v>284</v>
      </c>
      <c r="E57" s="113" t="s">
        <v>342</v>
      </c>
      <c r="F57" s="30" t="s">
        <v>56</v>
      </c>
      <c r="G57" s="206">
        <v>14</v>
      </c>
      <c r="H57" s="215"/>
      <c r="I57" s="54">
        <v>1185</v>
      </c>
      <c r="J57" s="55">
        <v>1185</v>
      </c>
      <c r="K57" s="226">
        <f t="shared" ref="K57:K78" si="4">1-J57/I57</f>
        <v>0</v>
      </c>
      <c r="L57" s="258" t="s">
        <v>25</v>
      </c>
    </row>
    <row r="58" spans="1:16" ht="66.75" customHeight="1" x14ac:dyDescent="0.25">
      <c r="A58" s="47" t="s">
        <v>9</v>
      </c>
      <c r="B58" s="117"/>
      <c r="C58" s="5" t="s">
        <v>117</v>
      </c>
      <c r="D58" s="17" t="s">
        <v>118</v>
      </c>
      <c r="E58" s="113" t="s">
        <v>343</v>
      </c>
      <c r="F58" s="30" t="s">
        <v>18</v>
      </c>
      <c r="G58" s="206">
        <v>8</v>
      </c>
      <c r="H58" s="215"/>
      <c r="I58" s="54">
        <v>1199</v>
      </c>
      <c r="J58" s="55">
        <v>1199</v>
      </c>
      <c r="K58" s="226">
        <f t="shared" si="4"/>
        <v>0</v>
      </c>
      <c r="L58" s="92"/>
    </row>
    <row r="59" spans="1:16" ht="66.75" customHeight="1" x14ac:dyDescent="0.25">
      <c r="A59" s="47" t="s">
        <v>9</v>
      </c>
      <c r="B59" s="117"/>
      <c r="C59" s="5" t="s">
        <v>285</v>
      </c>
      <c r="D59" s="17" t="s">
        <v>286</v>
      </c>
      <c r="E59" s="113" t="s">
        <v>344</v>
      </c>
      <c r="F59" s="30" t="s">
        <v>56</v>
      </c>
      <c r="G59" s="206">
        <v>3</v>
      </c>
      <c r="H59" s="215"/>
      <c r="I59" s="54">
        <v>1199</v>
      </c>
      <c r="J59" s="55">
        <v>1199</v>
      </c>
      <c r="K59" s="226">
        <f t="shared" si="4"/>
        <v>0</v>
      </c>
      <c r="L59" s="258" t="s">
        <v>25</v>
      </c>
    </row>
    <row r="60" spans="1:16" ht="66.75" customHeight="1" thickBot="1" x14ac:dyDescent="0.3">
      <c r="A60" s="134" t="s">
        <v>9</v>
      </c>
      <c r="B60" s="135"/>
      <c r="C60" s="110" t="s">
        <v>84</v>
      </c>
      <c r="D60" s="136" t="s">
        <v>85</v>
      </c>
      <c r="E60" s="137" t="s">
        <v>345</v>
      </c>
      <c r="F60" s="138" t="s">
        <v>256</v>
      </c>
      <c r="G60" s="210">
        <v>16</v>
      </c>
      <c r="H60" s="217"/>
      <c r="I60" s="111">
        <v>2090</v>
      </c>
      <c r="J60" s="150">
        <v>2090</v>
      </c>
      <c r="K60" s="231">
        <f t="shared" si="4"/>
        <v>0</v>
      </c>
      <c r="L60" s="139"/>
    </row>
    <row r="61" spans="1:16" ht="66.75" customHeight="1" x14ac:dyDescent="0.25">
      <c r="A61" s="45" t="s">
        <v>36</v>
      </c>
      <c r="B61" s="7"/>
      <c r="C61" s="8" t="s">
        <v>119</v>
      </c>
      <c r="D61" s="20" t="s">
        <v>120</v>
      </c>
      <c r="E61" s="81" t="s">
        <v>346</v>
      </c>
      <c r="F61" s="87" t="s">
        <v>20</v>
      </c>
      <c r="G61" s="211" t="s">
        <v>259</v>
      </c>
      <c r="H61" s="215" t="s">
        <v>259</v>
      </c>
      <c r="I61" s="52">
        <v>970</v>
      </c>
      <c r="J61" s="78">
        <v>970</v>
      </c>
      <c r="K61" s="230">
        <f t="shared" si="4"/>
        <v>0</v>
      </c>
      <c r="L61" s="96"/>
    </row>
    <row r="62" spans="1:16" ht="66.75" customHeight="1" thickBot="1" x14ac:dyDescent="0.3">
      <c r="A62" s="122" t="s">
        <v>36</v>
      </c>
      <c r="B62" s="140"/>
      <c r="C62" s="6" t="s">
        <v>121</v>
      </c>
      <c r="D62" s="93" t="s">
        <v>298</v>
      </c>
      <c r="E62" s="123" t="s">
        <v>347</v>
      </c>
      <c r="F62" s="33" t="s">
        <v>20</v>
      </c>
      <c r="G62" s="208" t="s">
        <v>259</v>
      </c>
      <c r="H62" s="216" t="s">
        <v>259</v>
      </c>
      <c r="I62" s="59">
        <v>1050</v>
      </c>
      <c r="J62" s="56">
        <v>1050</v>
      </c>
      <c r="K62" s="228">
        <f t="shared" si="4"/>
        <v>0</v>
      </c>
      <c r="L62" s="95"/>
    </row>
    <row r="63" spans="1:16" ht="54" customHeight="1" x14ac:dyDescent="0.25">
      <c r="A63" s="120" t="s">
        <v>12</v>
      </c>
      <c r="B63" s="117"/>
      <c r="C63" s="5" t="s">
        <v>150</v>
      </c>
      <c r="D63" s="144" t="s">
        <v>181</v>
      </c>
      <c r="E63" s="145" t="s">
        <v>348</v>
      </c>
      <c r="F63" s="32" t="s">
        <v>18</v>
      </c>
      <c r="G63" s="206" t="s">
        <v>259</v>
      </c>
      <c r="H63" s="215" t="s">
        <v>259</v>
      </c>
      <c r="I63" s="52">
        <v>200</v>
      </c>
      <c r="J63" s="252">
        <v>190</v>
      </c>
      <c r="K63" s="253">
        <f t="shared" si="4"/>
        <v>5.0000000000000044E-2</v>
      </c>
      <c r="L63" s="100"/>
    </row>
    <row r="64" spans="1:16" ht="54" customHeight="1" x14ac:dyDescent="0.25">
      <c r="A64" s="45" t="s">
        <v>12</v>
      </c>
      <c r="B64" s="7"/>
      <c r="C64" s="8" t="s">
        <v>149</v>
      </c>
      <c r="D64" s="23" t="s">
        <v>180</v>
      </c>
      <c r="E64" s="145" t="s">
        <v>349</v>
      </c>
      <c r="F64" s="29" t="s">
        <v>18</v>
      </c>
      <c r="G64" s="211"/>
      <c r="H64" s="215"/>
      <c r="I64" s="52">
        <v>215</v>
      </c>
      <c r="J64" s="78">
        <v>215</v>
      </c>
      <c r="K64" s="230">
        <f t="shared" si="4"/>
        <v>0</v>
      </c>
      <c r="L64" s="100"/>
    </row>
    <row r="65" spans="1:12" ht="54" customHeight="1" thickBot="1" x14ac:dyDescent="0.3">
      <c r="A65" s="120" t="s">
        <v>12</v>
      </c>
      <c r="B65" s="117"/>
      <c r="C65" s="5" t="s">
        <v>151</v>
      </c>
      <c r="D65" s="144" t="s">
        <v>182</v>
      </c>
      <c r="E65" s="238" t="s">
        <v>350</v>
      </c>
      <c r="F65" s="33" t="s">
        <v>18</v>
      </c>
      <c r="G65" s="208">
        <v>1</v>
      </c>
      <c r="H65" s="216"/>
      <c r="I65" s="59">
        <v>246</v>
      </c>
      <c r="J65" s="56">
        <v>230</v>
      </c>
      <c r="K65" s="228">
        <f t="shared" si="4"/>
        <v>6.5040650406504086E-2</v>
      </c>
      <c r="L65" s="100"/>
    </row>
    <row r="66" spans="1:12" ht="51" customHeight="1" x14ac:dyDescent="0.25">
      <c r="A66" s="127" t="s">
        <v>13</v>
      </c>
      <c r="B66" s="146"/>
      <c r="C66" s="98" t="s">
        <v>152</v>
      </c>
      <c r="D66" s="128" t="s">
        <v>183</v>
      </c>
      <c r="E66" s="115" t="s">
        <v>351</v>
      </c>
      <c r="F66" s="32" t="s">
        <v>20</v>
      </c>
      <c r="G66" s="206">
        <v>1</v>
      </c>
      <c r="H66" s="215"/>
      <c r="I66" s="52">
        <v>136</v>
      </c>
      <c r="J66" s="78">
        <v>132</v>
      </c>
      <c r="K66" s="230">
        <f t="shared" si="4"/>
        <v>2.9411764705882359E-2</v>
      </c>
      <c r="L66" s="109"/>
    </row>
    <row r="67" spans="1:12" ht="51" customHeight="1" x14ac:dyDescent="0.25">
      <c r="A67" s="47" t="s">
        <v>13</v>
      </c>
      <c r="B67" s="117"/>
      <c r="C67" s="5" t="s">
        <v>153</v>
      </c>
      <c r="D67" s="17" t="s">
        <v>184</v>
      </c>
      <c r="E67" s="113" t="s">
        <v>352</v>
      </c>
      <c r="F67" s="30" t="s">
        <v>20</v>
      </c>
      <c r="G67" s="206"/>
      <c r="H67" s="215"/>
      <c r="I67" s="54">
        <v>136</v>
      </c>
      <c r="J67" s="55">
        <v>132</v>
      </c>
      <c r="K67" s="226">
        <f t="shared" si="4"/>
        <v>2.9411764705882359E-2</v>
      </c>
      <c r="L67" s="91"/>
    </row>
    <row r="68" spans="1:12" ht="51.75" customHeight="1" thickBot="1" x14ac:dyDescent="0.3">
      <c r="A68" s="122" t="s">
        <v>13</v>
      </c>
      <c r="B68" s="140"/>
      <c r="C68" s="6" t="s">
        <v>154</v>
      </c>
      <c r="D68" s="93" t="s">
        <v>185</v>
      </c>
      <c r="E68" s="123" t="s">
        <v>353</v>
      </c>
      <c r="F68" s="33" t="s">
        <v>260</v>
      </c>
      <c r="G68" s="208">
        <v>20</v>
      </c>
      <c r="H68" s="216"/>
      <c r="I68" s="59">
        <v>370</v>
      </c>
      <c r="J68" s="56">
        <v>354</v>
      </c>
      <c r="K68" s="228">
        <f t="shared" si="4"/>
        <v>4.3243243243243246E-2</v>
      </c>
      <c r="L68" s="102"/>
    </row>
    <row r="69" spans="1:12" ht="60" customHeight="1" x14ac:dyDescent="0.25">
      <c r="A69" s="120" t="s">
        <v>294</v>
      </c>
      <c r="B69" s="129"/>
      <c r="C69" s="8" t="s">
        <v>155</v>
      </c>
      <c r="D69" s="21" t="s">
        <v>186</v>
      </c>
      <c r="E69" s="115" t="s">
        <v>354</v>
      </c>
      <c r="F69" s="32" t="s">
        <v>33</v>
      </c>
      <c r="G69" s="206"/>
      <c r="H69" s="215"/>
      <c r="I69" s="52">
        <v>384</v>
      </c>
      <c r="J69" s="78">
        <v>360</v>
      </c>
      <c r="K69" s="230">
        <f t="shared" si="4"/>
        <v>6.25E-2</v>
      </c>
      <c r="L69" s="100"/>
    </row>
    <row r="70" spans="1:12" ht="60" customHeight="1" x14ac:dyDescent="0.25">
      <c r="A70" s="47" t="s">
        <v>294</v>
      </c>
      <c r="B70" s="147"/>
      <c r="C70" s="5" t="s">
        <v>156</v>
      </c>
      <c r="D70" s="17" t="s">
        <v>187</v>
      </c>
      <c r="E70" s="113" t="s">
        <v>355</v>
      </c>
      <c r="F70" s="32" t="s">
        <v>33</v>
      </c>
      <c r="G70" s="206" t="s">
        <v>259</v>
      </c>
      <c r="H70" s="215" t="s">
        <v>259</v>
      </c>
      <c r="I70" s="54">
        <v>384</v>
      </c>
      <c r="J70" s="55">
        <v>360</v>
      </c>
      <c r="K70" s="226">
        <f t="shared" si="4"/>
        <v>6.25E-2</v>
      </c>
      <c r="L70" s="91"/>
    </row>
    <row r="71" spans="1:12" ht="60" customHeight="1" x14ac:dyDescent="0.25">
      <c r="A71" s="47" t="s">
        <v>294</v>
      </c>
      <c r="B71" s="147"/>
      <c r="C71" s="5" t="s">
        <v>157</v>
      </c>
      <c r="D71" s="17" t="s">
        <v>188</v>
      </c>
      <c r="E71" s="113" t="s">
        <v>356</v>
      </c>
      <c r="F71" s="32" t="s">
        <v>33</v>
      </c>
      <c r="G71" s="206">
        <v>1</v>
      </c>
      <c r="H71" s="215"/>
      <c r="I71" s="54">
        <v>429</v>
      </c>
      <c r="J71" s="55">
        <v>414</v>
      </c>
      <c r="K71" s="226">
        <f t="shared" si="4"/>
        <v>3.4965034965035002E-2</v>
      </c>
      <c r="L71" s="91"/>
    </row>
    <row r="72" spans="1:12" ht="60" customHeight="1" thickBot="1" x14ac:dyDescent="0.3">
      <c r="A72" s="122" t="s">
        <v>294</v>
      </c>
      <c r="B72" s="148"/>
      <c r="C72" s="6" t="s">
        <v>158</v>
      </c>
      <c r="D72" s="93" t="s">
        <v>189</v>
      </c>
      <c r="E72" s="123" t="s">
        <v>357</v>
      </c>
      <c r="F72" s="33" t="s">
        <v>33</v>
      </c>
      <c r="G72" s="208"/>
      <c r="H72" s="216"/>
      <c r="I72" s="59">
        <v>426</v>
      </c>
      <c r="J72" s="56">
        <v>426</v>
      </c>
      <c r="K72" s="228">
        <f t="shared" si="4"/>
        <v>0</v>
      </c>
      <c r="L72" s="102"/>
    </row>
    <row r="73" spans="1:12" ht="44.25" customHeight="1" x14ac:dyDescent="0.25">
      <c r="A73" s="243" t="s">
        <v>14</v>
      </c>
      <c r="B73" s="244"/>
      <c r="C73" s="245" t="s">
        <v>28</v>
      </c>
      <c r="D73" s="246" t="s">
        <v>29</v>
      </c>
      <c r="E73" s="247" t="s">
        <v>358</v>
      </c>
      <c r="F73" s="248" t="s">
        <v>18</v>
      </c>
      <c r="G73" s="249">
        <v>85</v>
      </c>
      <c r="H73" s="250">
        <v>2</v>
      </c>
      <c r="I73" s="251">
        <v>525</v>
      </c>
      <c r="J73" s="252">
        <v>486</v>
      </c>
      <c r="K73" s="253">
        <f t="shared" si="4"/>
        <v>7.4285714285714288E-2</v>
      </c>
      <c r="L73" s="254"/>
    </row>
    <row r="74" spans="1:12" s="116" customFormat="1" ht="44.25" customHeight="1" x14ac:dyDescent="0.25">
      <c r="A74" s="46" t="s">
        <v>14</v>
      </c>
      <c r="B74" s="11"/>
      <c r="C74" s="5" t="s">
        <v>26</v>
      </c>
      <c r="D74" s="13" t="s">
        <v>27</v>
      </c>
      <c r="E74" s="73" t="s">
        <v>359</v>
      </c>
      <c r="F74" s="29" t="s">
        <v>18</v>
      </c>
      <c r="G74" s="211">
        <v>153</v>
      </c>
      <c r="H74" s="215">
        <v>2</v>
      </c>
      <c r="I74" s="54">
        <v>599</v>
      </c>
      <c r="J74" s="55">
        <v>559</v>
      </c>
      <c r="K74" s="226">
        <f t="shared" si="4"/>
        <v>6.6777963272120155E-2</v>
      </c>
      <c r="L74" s="92"/>
    </row>
    <row r="75" spans="1:12" ht="44.25" customHeight="1" x14ac:dyDescent="0.25">
      <c r="A75" s="46" t="s">
        <v>14</v>
      </c>
      <c r="B75" s="11"/>
      <c r="C75" s="5" t="s">
        <v>41</v>
      </c>
      <c r="D75" s="13" t="s">
        <v>299</v>
      </c>
      <c r="E75" s="73" t="s">
        <v>360</v>
      </c>
      <c r="F75" s="29" t="s">
        <v>18</v>
      </c>
      <c r="G75" s="211">
        <v>72</v>
      </c>
      <c r="H75" s="215">
        <v>2</v>
      </c>
      <c r="I75" s="54">
        <v>959</v>
      </c>
      <c r="J75" s="55">
        <v>891</v>
      </c>
      <c r="K75" s="226">
        <f t="shared" si="4"/>
        <v>7.090719499478626E-2</v>
      </c>
      <c r="L75" s="92"/>
    </row>
    <row r="76" spans="1:12" ht="41.25" customHeight="1" x14ac:dyDescent="0.25">
      <c r="A76" s="46" t="s">
        <v>14</v>
      </c>
      <c r="B76" s="11"/>
      <c r="C76" s="5" t="s">
        <v>252</v>
      </c>
      <c r="D76" s="13" t="s">
        <v>254</v>
      </c>
      <c r="E76" s="73" t="s">
        <v>361</v>
      </c>
      <c r="F76" s="29" t="s">
        <v>56</v>
      </c>
      <c r="G76" s="211">
        <v>24</v>
      </c>
      <c r="H76" s="215"/>
      <c r="I76" s="54">
        <v>915</v>
      </c>
      <c r="J76" s="55">
        <v>851</v>
      </c>
      <c r="K76" s="226">
        <f t="shared" si="4"/>
        <v>6.9945355191256886E-2</v>
      </c>
      <c r="L76" s="92"/>
    </row>
    <row r="77" spans="1:12" ht="41.25" customHeight="1" x14ac:dyDescent="0.25">
      <c r="A77" s="46" t="s">
        <v>14</v>
      </c>
      <c r="B77" s="11"/>
      <c r="C77" s="5" t="s">
        <v>42</v>
      </c>
      <c r="D77" s="13" t="s">
        <v>300</v>
      </c>
      <c r="E77" s="73" t="s">
        <v>362</v>
      </c>
      <c r="F77" s="29" t="s">
        <v>18</v>
      </c>
      <c r="G77" s="211">
        <v>18</v>
      </c>
      <c r="H77" s="215">
        <v>1</v>
      </c>
      <c r="I77" s="54">
        <v>1139</v>
      </c>
      <c r="J77" s="55">
        <v>1060</v>
      </c>
      <c r="K77" s="226">
        <f t="shared" si="4"/>
        <v>6.9359086918349466E-2</v>
      </c>
      <c r="L77" s="92"/>
    </row>
    <row r="78" spans="1:12" ht="41.25" customHeight="1" thickBot="1" x14ac:dyDescent="0.3">
      <c r="A78" s="48" t="s">
        <v>14</v>
      </c>
      <c r="B78" s="25"/>
      <c r="C78" s="6" t="s">
        <v>253</v>
      </c>
      <c r="D78" s="14" t="s">
        <v>255</v>
      </c>
      <c r="E78" s="75" t="s">
        <v>363</v>
      </c>
      <c r="F78" s="202" t="s">
        <v>56</v>
      </c>
      <c r="G78" s="212">
        <v>23</v>
      </c>
      <c r="H78" s="218"/>
      <c r="I78" s="59">
        <v>1185</v>
      </c>
      <c r="J78" s="56">
        <v>1102</v>
      </c>
      <c r="K78" s="228">
        <f t="shared" si="4"/>
        <v>7.004219409282697E-2</v>
      </c>
      <c r="L78" s="95"/>
    </row>
    <row r="79" spans="1:12" ht="21.75" customHeight="1" x14ac:dyDescent="0.25">
      <c r="A79" s="256" t="s">
        <v>279</v>
      </c>
      <c r="B79" s="69"/>
      <c r="C79" s="69"/>
      <c r="D79" s="69"/>
      <c r="E79" s="151"/>
      <c r="F79" s="261"/>
      <c r="G79" s="261" t="s">
        <v>259</v>
      </c>
      <c r="H79" s="262" t="s">
        <v>259</v>
      </c>
      <c r="I79" s="221"/>
      <c r="J79" s="69"/>
      <c r="K79" s="229"/>
      <c r="L79" s="104"/>
    </row>
    <row r="80" spans="1:12" ht="49.5" customHeight="1" x14ac:dyDescent="0.25">
      <c r="A80" s="47" t="s">
        <v>22</v>
      </c>
      <c r="B80" s="117"/>
      <c r="C80" s="302" t="s">
        <v>122</v>
      </c>
      <c r="D80" s="303" t="s">
        <v>293</v>
      </c>
      <c r="E80" s="115" t="s">
        <v>364</v>
      </c>
      <c r="F80" s="32" t="s">
        <v>19</v>
      </c>
      <c r="G80" s="206">
        <v>130</v>
      </c>
      <c r="H80" s="215"/>
      <c r="I80" s="52">
        <v>83</v>
      </c>
      <c r="J80" s="55">
        <v>83</v>
      </c>
      <c r="K80" s="226">
        <f t="shared" ref="K80:K106" si="5">1-J80/I80</f>
        <v>0</v>
      </c>
      <c r="L80" s="92"/>
    </row>
    <row r="81" spans="1:12" ht="49.5" customHeight="1" x14ac:dyDescent="0.25">
      <c r="A81" s="46" t="s">
        <v>22</v>
      </c>
      <c r="B81" s="4"/>
      <c r="C81" s="5" t="s">
        <v>124</v>
      </c>
      <c r="D81" s="17" t="s">
        <v>301</v>
      </c>
      <c r="E81" s="73" t="s">
        <v>365</v>
      </c>
      <c r="F81" s="27" t="s">
        <v>19</v>
      </c>
      <c r="G81" s="211">
        <v>140</v>
      </c>
      <c r="H81" s="215">
        <v>8</v>
      </c>
      <c r="I81" s="54">
        <v>97</v>
      </c>
      <c r="J81" s="55">
        <v>97</v>
      </c>
      <c r="K81" s="226">
        <f t="shared" si="5"/>
        <v>0</v>
      </c>
      <c r="L81" s="92"/>
    </row>
    <row r="82" spans="1:12" ht="49.5" customHeight="1" x14ac:dyDescent="0.25">
      <c r="A82" s="47" t="s">
        <v>22</v>
      </c>
      <c r="B82" s="117"/>
      <c r="C82" s="5" t="s">
        <v>123</v>
      </c>
      <c r="D82" s="17" t="s">
        <v>159</v>
      </c>
      <c r="E82" s="113" t="s">
        <v>366</v>
      </c>
      <c r="F82" s="30" t="s">
        <v>19</v>
      </c>
      <c r="G82" s="206">
        <v>17</v>
      </c>
      <c r="H82" s="215">
        <v>3</v>
      </c>
      <c r="I82" s="54">
        <v>99</v>
      </c>
      <c r="J82" s="55">
        <v>99</v>
      </c>
      <c r="K82" s="226">
        <f t="shared" si="5"/>
        <v>0</v>
      </c>
      <c r="L82" s="91"/>
    </row>
    <row r="83" spans="1:12" ht="49.5" customHeight="1" x14ac:dyDescent="0.25">
      <c r="A83" s="47" t="s">
        <v>22</v>
      </c>
      <c r="B83" s="117"/>
      <c r="C83" s="5" t="s">
        <v>125</v>
      </c>
      <c r="D83" s="17" t="s">
        <v>160</v>
      </c>
      <c r="E83" s="73" t="s">
        <v>367</v>
      </c>
      <c r="F83" s="30" t="s">
        <v>19</v>
      </c>
      <c r="G83" s="206">
        <v>3</v>
      </c>
      <c r="H83" s="215"/>
      <c r="I83" s="54">
        <v>105</v>
      </c>
      <c r="J83" s="55">
        <v>105</v>
      </c>
      <c r="K83" s="226">
        <f t="shared" si="5"/>
        <v>0</v>
      </c>
      <c r="L83" s="92"/>
    </row>
    <row r="84" spans="1:12" ht="49.5" customHeight="1" x14ac:dyDescent="0.25">
      <c r="A84" s="108" t="s">
        <v>22</v>
      </c>
      <c r="B84" s="133"/>
      <c r="C84" s="10" t="s">
        <v>126</v>
      </c>
      <c r="D84" s="44" t="s">
        <v>161</v>
      </c>
      <c r="E84" s="121" t="s">
        <v>368</v>
      </c>
      <c r="F84" s="83" t="s">
        <v>19</v>
      </c>
      <c r="G84" s="207">
        <v>163</v>
      </c>
      <c r="H84" s="205">
        <v>13</v>
      </c>
      <c r="I84" s="58">
        <v>113</v>
      </c>
      <c r="J84" s="77">
        <v>113</v>
      </c>
      <c r="K84" s="225">
        <f t="shared" si="5"/>
        <v>0</v>
      </c>
      <c r="L84" s="97"/>
    </row>
    <row r="85" spans="1:12" ht="49.5" customHeight="1" x14ac:dyDescent="0.25">
      <c r="A85" s="45" t="s">
        <v>11</v>
      </c>
      <c r="B85" s="7"/>
      <c r="C85" s="8" t="s">
        <v>127</v>
      </c>
      <c r="D85" s="15" t="s">
        <v>162</v>
      </c>
      <c r="E85" s="113" t="s">
        <v>369</v>
      </c>
      <c r="F85" s="29" t="s">
        <v>19</v>
      </c>
      <c r="G85" s="211">
        <v>1176</v>
      </c>
      <c r="H85" s="215">
        <v>53</v>
      </c>
      <c r="I85" s="52">
        <v>76</v>
      </c>
      <c r="J85" s="78">
        <v>76</v>
      </c>
      <c r="K85" s="230">
        <f t="shared" si="5"/>
        <v>0</v>
      </c>
      <c r="L85" s="96"/>
    </row>
    <row r="86" spans="1:12" ht="49.5" customHeight="1" x14ac:dyDescent="0.25">
      <c r="A86" s="47" t="s">
        <v>11</v>
      </c>
      <c r="B86" s="117"/>
      <c r="C86" s="5" t="s">
        <v>128</v>
      </c>
      <c r="D86" s="17" t="s">
        <v>302</v>
      </c>
      <c r="E86" s="113" t="s">
        <v>370</v>
      </c>
      <c r="F86" s="30" t="s">
        <v>19</v>
      </c>
      <c r="G86" s="206">
        <v>167</v>
      </c>
      <c r="H86" s="215">
        <v>25</v>
      </c>
      <c r="I86" s="54">
        <v>76</v>
      </c>
      <c r="J86" s="55">
        <v>76</v>
      </c>
      <c r="K86" s="226">
        <f t="shared" si="5"/>
        <v>0</v>
      </c>
      <c r="L86" s="92"/>
    </row>
    <row r="87" spans="1:12" ht="49.5" customHeight="1" x14ac:dyDescent="0.25">
      <c r="A87" s="47" t="s">
        <v>11</v>
      </c>
      <c r="B87" s="117"/>
      <c r="C87" s="5" t="s">
        <v>130</v>
      </c>
      <c r="D87" s="17" t="s">
        <v>163</v>
      </c>
      <c r="E87" s="113" t="s">
        <v>371</v>
      </c>
      <c r="F87" s="30" t="s">
        <v>19</v>
      </c>
      <c r="G87" s="206" t="s">
        <v>259</v>
      </c>
      <c r="H87" s="215" t="s">
        <v>259</v>
      </c>
      <c r="I87" s="54">
        <v>108</v>
      </c>
      <c r="J87" s="204">
        <v>108</v>
      </c>
      <c r="K87" s="226">
        <f t="shared" si="5"/>
        <v>0</v>
      </c>
      <c r="L87" s="91"/>
    </row>
    <row r="88" spans="1:12" ht="49.5" customHeight="1" x14ac:dyDescent="0.25">
      <c r="A88" s="47" t="s">
        <v>11</v>
      </c>
      <c r="B88" s="117"/>
      <c r="C88" s="5" t="s">
        <v>132</v>
      </c>
      <c r="D88" s="17" t="s">
        <v>276</v>
      </c>
      <c r="E88" s="113" t="s">
        <v>372</v>
      </c>
      <c r="F88" s="30" t="s">
        <v>19</v>
      </c>
      <c r="G88" s="206">
        <v>70</v>
      </c>
      <c r="H88" s="214"/>
      <c r="I88" s="54">
        <v>113</v>
      </c>
      <c r="J88" s="55">
        <v>113</v>
      </c>
      <c r="K88" s="226">
        <f t="shared" si="5"/>
        <v>0</v>
      </c>
      <c r="L88" s="91"/>
    </row>
    <row r="89" spans="1:12" s="116" customFormat="1" ht="49.5" customHeight="1" x14ac:dyDescent="0.25">
      <c r="A89" s="47" t="s">
        <v>11</v>
      </c>
      <c r="B89" s="117"/>
      <c r="C89" s="5" t="s">
        <v>133</v>
      </c>
      <c r="D89" s="17" t="s">
        <v>164</v>
      </c>
      <c r="E89" s="113" t="s">
        <v>373</v>
      </c>
      <c r="F89" s="30" t="s">
        <v>19</v>
      </c>
      <c r="G89" s="206"/>
      <c r="H89" s="215"/>
      <c r="I89" s="54">
        <v>119</v>
      </c>
      <c r="J89" s="55">
        <v>119</v>
      </c>
      <c r="K89" s="226">
        <f t="shared" si="5"/>
        <v>0</v>
      </c>
      <c r="L89" s="91"/>
    </row>
    <row r="90" spans="1:12" ht="49.5" customHeight="1" x14ac:dyDescent="0.25">
      <c r="A90" s="47" t="s">
        <v>11</v>
      </c>
      <c r="B90" s="117"/>
      <c r="C90" s="302" t="s">
        <v>138</v>
      </c>
      <c r="D90" s="303" t="s">
        <v>169</v>
      </c>
      <c r="E90" s="73" t="s">
        <v>374</v>
      </c>
      <c r="F90" s="30" t="s">
        <v>19</v>
      </c>
      <c r="G90" s="206">
        <v>179</v>
      </c>
      <c r="H90" s="215"/>
      <c r="I90" s="54">
        <v>126</v>
      </c>
      <c r="J90" s="55">
        <v>126</v>
      </c>
      <c r="K90" s="226">
        <f t="shared" si="5"/>
        <v>0</v>
      </c>
      <c r="L90" s="92"/>
    </row>
    <row r="91" spans="1:12" ht="49.5" customHeight="1" x14ac:dyDescent="0.25">
      <c r="A91" s="47" t="s">
        <v>11</v>
      </c>
      <c r="B91" s="117"/>
      <c r="C91" s="302" t="s">
        <v>134</v>
      </c>
      <c r="D91" s="303" t="s">
        <v>165</v>
      </c>
      <c r="E91" s="113" t="s">
        <v>375</v>
      </c>
      <c r="F91" s="30" t="s">
        <v>19</v>
      </c>
      <c r="G91" s="206">
        <v>36</v>
      </c>
      <c r="H91" s="215">
        <v>10</v>
      </c>
      <c r="I91" s="54">
        <v>127</v>
      </c>
      <c r="J91" s="55">
        <v>127</v>
      </c>
      <c r="K91" s="226">
        <f t="shared" si="5"/>
        <v>0</v>
      </c>
      <c r="L91" s="91"/>
    </row>
    <row r="92" spans="1:12" ht="49.5" customHeight="1" x14ac:dyDescent="0.25">
      <c r="A92" s="47" t="s">
        <v>11</v>
      </c>
      <c r="B92" s="117"/>
      <c r="C92" s="5" t="s">
        <v>135</v>
      </c>
      <c r="D92" s="17" t="s">
        <v>166</v>
      </c>
      <c r="E92" s="113" t="s">
        <v>376</v>
      </c>
      <c r="F92" s="30" t="s">
        <v>19</v>
      </c>
      <c r="G92" s="206">
        <v>106</v>
      </c>
      <c r="H92" s="215">
        <v>13</v>
      </c>
      <c r="I92" s="54">
        <v>133</v>
      </c>
      <c r="J92" s="55">
        <v>133</v>
      </c>
      <c r="K92" s="226">
        <f t="shared" si="5"/>
        <v>0</v>
      </c>
      <c r="L92" s="92"/>
    </row>
    <row r="93" spans="1:12" ht="49.5" customHeight="1" x14ac:dyDescent="0.25">
      <c r="A93" s="47" t="s">
        <v>11</v>
      </c>
      <c r="B93" s="117"/>
      <c r="C93" s="5" t="s">
        <v>136</v>
      </c>
      <c r="D93" s="17" t="s">
        <v>167</v>
      </c>
      <c r="E93" s="113" t="s">
        <v>377</v>
      </c>
      <c r="F93" s="30" t="s">
        <v>19</v>
      </c>
      <c r="G93" s="206">
        <v>175</v>
      </c>
      <c r="H93" s="215">
        <v>8</v>
      </c>
      <c r="I93" s="54">
        <v>136</v>
      </c>
      <c r="J93" s="55">
        <v>136</v>
      </c>
      <c r="K93" s="226">
        <f t="shared" si="5"/>
        <v>0</v>
      </c>
      <c r="L93" s="92"/>
    </row>
    <row r="94" spans="1:12" ht="49.5" customHeight="1" x14ac:dyDescent="0.25">
      <c r="A94" s="47" t="s">
        <v>11</v>
      </c>
      <c r="B94" s="117"/>
      <c r="C94" s="5" t="s">
        <v>139</v>
      </c>
      <c r="D94" s="17" t="s">
        <v>170</v>
      </c>
      <c r="E94" s="113" t="s">
        <v>378</v>
      </c>
      <c r="F94" s="30" t="s">
        <v>19</v>
      </c>
      <c r="G94" s="206">
        <v>256</v>
      </c>
      <c r="H94" s="215">
        <v>13</v>
      </c>
      <c r="I94" s="54">
        <v>141</v>
      </c>
      <c r="J94" s="55">
        <v>141</v>
      </c>
      <c r="K94" s="226">
        <f t="shared" si="5"/>
        <v>0</v>
      </c>
      <c r="L94" s="92"/>
    </row>
    <row r="95" spans="1:12" ht="49.5" customHeight="1" x14ac:dyDescent="0.25">
      <c r="A95" s="47" t="s">
        <v>11</v>
      </c>
      <c r="B95" s="117"/>
      <c r="C95" s="5" t="s">
        <v>140</v>
      </c>
      <c r="D95" s="17" t="s">
        <v>171</v>
      </c>
      <c r="E95" s="113" t="s">
        <v>379</v>
      </c>
      <c r="F95" s="30" t="s">
        <v>19</v>
      </c>
      <c r="G95" s="206">
        <v>132</v>
      </c>
      <c r="H95" s="215"/>
      <c r="I95" s="54">
        <v>141</v>
      </c>
      <c r="J95" s="55">
        <v>141</v>
      </c>
      <c r="K95" s="226">
        <f t="shared" si="5"/>
        <v>0</v>
      </c>
      <c r="L95" s="92"/>
    </row>
    <row r="96" spans="1:12" ht="49.5" customHeight="1" x14ac:dyDescent="0.25">
      <c r="A96" s="126" t="s">
        <v>11</v>
      </c>
      <c r="B96" s="118"/>
      <c r="C96" s="18" t="s">
        <v>141</v>
      </c>
      <c r="D96" s="119" t="s">
        <v>172</v>
      </c>
      <c r="E96" s="114" t="s">
        <v>380</v>
      </c>
      <c r="F96" s="84" t="s">
        <v>19</v>
      </c>
      <c r="G96" s="270"/>
      <c r="H96" s="271"/>
      <c r="I96" s="57">
        <v>141</v>
      </c>
      <c r="J96" s="55">
        <v>141</v>
      </c>
      <c r="K96" s="226">
        <f t="shared" si="5"/>
        <v>0</v>
      </c>
      <c r="L96" s="103"/>
    </row>
    <row r="97" spans="1:12" ht="49.5" customHeight="1" x14ac:dyDescent="0.25">
      <c r="A97" s="272" t="s">
        <v>11</v>
      </c>
      <c r="B97" s="273"/>
      <c r="C97" s="274" t="s">
        <v>137</v>
      </c>
      <c r="D97" s="275" t="s">
        <v>168</v>
      </c>
      <c r="E97" s="276" t="s">
        <v>381</v>
      </c>
      <c r="F97" s="277" t="s">
        <v>19</v>
      </c>
      <c r="G97" s="278"/>
      <c r="H97" s="279"/>
      <c r="I97" s="280">
        <v>144</v>
      </c>
      <c r="J97" s="281">
        <v>144</v>
      </c>
      <c r="K97" s="282">
        <f t="shared" si="5"/>
        <v>0</v>
      </c>
      <c r="L97" s="283"/>
    </row>
    <row r="98" spans="1:12" ht="49.5" customHeight="1" thickBot="1" x14ac:dyDescent="0.3">
      <c r="A98" s="134" t="s">
        <v>265</v>
      </c>
      <c r="B98" s="135"/>
      <c r="C98" s="307" t="s">
        <v>262</v>
      </c>
      <c r="D98" s="308" t="s">
        <v>303</v>
      </c>
      <c r="E98" s="137" t="s">
        <v>396</v>
      </c>
      <c r="F98" s="200" t="s">
        <v>19</v>
      </c>
      <c r="G98" s="210"/>
      <c r="H98" s="217"/>
      <c r="I98" s="201">
        <v>230</v>
      </c>
      <c r="J98" s="239">
        <v>230</v>
      </c>
      <c r="K98" s="231">
        <f t="shared" si="5"/>
        <v>0</v>
      </c>
      <c r="L98" s="139"/>
    </row>
    <row r="99" spans="1:12" ht="50.25" customHeight="1" x14ac:dyDescent="0.25">
      <c r="A99" s="120" t="s">
        <v>215</v>
      </c>
      <c r="B99" s="125"/>
      <c r="C99" s="8" t="s">
        <v>143</v>
      </c>
      <c r="D99" s="21" t="s">
        <v>174</v>
      </c>
      <c r="E99" s="115" t="s">
        <v>382</v>
      </c>
      <c r="F99" s="32" t="s">
        <v>33</v>
      </c>
      <c r="G99" s="206" t="s">
        <v>259</v>
      </c>
      <c r="H99" s="215" t="s">
        <v>259</v>
      </c>
      <c r="I99" s="52">
        <v>117</v>
      </c>
      <c r="J99" s="78">
        <v>117</v>
      </c>
      <c r="K99" s="230">
        <f t="shared" si="5"/>
        <v>0</v>
      </c>
      <c r="L99" s="105"/>
    </row>
    <row r="100" spans="1:12" ht="50.25" customHeight="1" x14ac:dyDescent="0.25">
      <c r="A100" s="120" t="s">
        <v>215</v>
      </c>
      <c r="B100" s="125"/>
      <c r="C100" s="309" t="s">
        <v>144</v>
      </c>
      <c r="D100" s="310" t="s">
        <v>175</v>
      </c>
      <c r="E100" s="115" t="s">
        <v>383</v>
      </c>
      <c r="F100" s="32" t="s">
        <v>33</v>
      </c>
      <c r="G100" s="206" t="s">
        <v>259</v>
      </c>
      <c r="H100" s="215" t="s">
        <v>259</v>
      </c>
      <c r="I100" s="52">
        <v>117</v>
      </c>
      <c r="J100" s="55">
        <v>117</v>
      </c>
      <c r="K100" s="226">
        <f t="shared" si="5"/>
        <v>0</v>
      </c>
      <c r="L100" s="105"/>
    </row>
    <row r="101" spans="1:12" ht="50.25" customHeight="1" x14ac:dyDescent="0.25">
      <c r="A101" s="120" t="s">
        <v>215</v>
      </c>
      <c r="B101" s="125"/>
      <c r="C101" s="309" t="s">
        <v>269</v>
      </c>
      <c r="D101" s="310" t="s">
        <v>304</v>
      </c>
      <c r="E101" s="115" t="s">
        <v>384</v>
      </c>
      <c r="F101" s="32" t="s">
        <v>33</v>
      </c>
      <c r="G101" s="206" t="s">
        <v>259</v>
      </c>
      <c r="H101" s="215" t="s">
        <v>259</v>
      </c>
      <c r="I101" s="52">
        <v>149</v>
      </c>
      <c r="J101" s="55">
        <v>149</v>
      </c>
      <c r="K101" s="226">
        <f t="shared" si="5"/>
        <v>0</v>
      </c>
      <c r="L101" s="96"/>
    </row>
    <row r="102" spans="1:12" ht="51" customHeight="1" x14ac:dyDescent="0.25">
      <c r="A102" s="141" t="s">
        <v>215</v>
      </c>
      <c r="B102" s="142"/>
      <c r="C102" s="297" t="s">
        <v>267</v>
      </c>
      <c r="D102" s="296" t="s">
        <v>268</v>
      </c>
      <c r="E102" s="234" t="s">
        <v>385</v>
      </c>
      <c r="F102" s="143" t="s">
        <v>33</v>
      </c>
      <c r="G102" s="235">
        <v>52</v>
      </c>
      <c r="H102" s="236"/>
      <c r="I102" s="71">
        <v>169</v>
      </c>
      <c r="J102" s="55">
        <v>169</v>
      </c>
      <c r="K102" s="226">
        <f t="shared" si="5"/>
        <v>0</v>
      </c>
      <c r="L102" s="237"/>
    </row>
    <row r="103" spans="1:12" ht="50.25" customHeight="1" x14ac:dyDescent="0.25">
      <c r="A103" s="108" t="s">
        <v>215</v>
      </c>
      <c r="B103" s="133"/>
      <c r="C103" s="300" t="s">
        <v>145</v>
      </c>
      <c r="D103" s="304" t="s">
        <v>176</v>
      </c>
      <c r="E103" s="121" t="s">
        <v>386</v>
      </c>
      <c r="F103" s="83" t="s">
        <v>33</v>
      </c>
      <c r="G103" s="207" t="s">
        <v>259</v>
      </c>
      <c r="H103" s="205" t="s">
        <v>259</v>
      </c>
      <c r="I103" s="58">
        <v>322</v>
      </c>
      <c r="J103" s="77">
        <v>322</v>
      </c>
      <c r="K103" s="225">
        <f t="shared" si="5"/>
        <v>0</v>
      </c>
      <c r="L103" s="97"/>
    </row>
    <row r="104" spans="1:12" ht="51.75" customHeight="1" x14ac:dyDescent="0.25">
      <c r="A104" s="141" t="s">
        <v>216</v>
      </c>
      <c r="B104" s="142"/>
      <c r="C104" s="43" t="s">
        <v>146</v>
      </c>
      <c r="D104" s="86" t="s">
        <v>177</v>
      </c>
      <c r="E104" s="85" t="s">
        <v>387</v>
      </c>
      <c r="F104" s="143" t="s">
        <v>33</v>
      </c>
      <c r="G104" s="206">
        <v>19</v>
      </c>
      <c r="H104" s="215"/>
      <c r="I104" s="71">
        <v>199</v>
      </c>
      <c r="J104" s="78">
        <v>199</v>
      </c>
      <c r="K104" s="230">
        <f t="shared" si="5"/>
        <v>0</v>
      </c>
      <c r="L104" s="106"/>
    </row>
    <row r="105" spans="1:12" ht="51.75" customHeight="1" x14ac:dyDescent="0.25">
      <c r="A105" s="126" t="s">
        <v>216</v>
      </c>
      <c r="B105" s="118"/>
      <c r="C105" s="18" t="s">
        <v>147</v>
      </c>
      <c r="D105" s="17" t="s">
        <v>178</v>
      </c>
      <c r="E105" s="85" t="s">
        <v>388</v>
      </c>
      <c r="F105" s="30" t="s">
        <v>33</v>
      </c>
      <c r="G105" s="206">
        <v>27</v>
      </c>
      <c r="H105" s="215"/>
      <c r="I105" s="57">
        <v>199</v>
      </c>
      <c r="J105" s="55">
        <v>199</v>
      </c>
      <c r="K105" s="226">
        <f t="shared" si="5"/>
        <v>0</v>
      </c>
      <c r="L105" s="107"/>
    </row>
    <row r="106" spans="1:12" ht="51.75" customHeight="1" thickBot="1" x14ac:dyDescent="0.3">
      <c r="A106" s="122" t="s">
        <v>216</v>
      </c>
      <c r="B106" s="140"/>
      <c r="C106" s="6" t="s">
        <v>148</v>
      </c>
      <c r="D106" s="93" t="s">
        <v>179</v>
      </c>
      <c r="E106" s="94" t="s">
        <v>389</v>
      </c>
      <c r="F106" s="33" t="s">
        <v>33</v>
      </c>
      <c r="G106" s="208">
        <v>43</v>
      </c>
      <c r="H106" s="216"/>
      <c r="I106" s="59">
        <v>266</v>
      </c>
      <c r="J106" s="56">
        <v>266</v>
      </c>
      <c r="K106" s="228">
        <f t="shared" si="5"/>
        <v>0</v>
      </c>
      <c r="L106" s="95"/>
    </row>
    <row r="107" spans="1:12" ht="51.75" customHeight="1" x14ac:dyDescent="0.25"/>
  </sheetData>
  <autoFilter ref="A2:L106"/>
  <conditionalFormatting sqref="E63:F63 E103:F103 I29 E27 E24:G24 E44:G44 G52:G53 E5:G5 E33:F33 E38:F39 G6:G7 E28:F28 G48:H48 E25:F26 G100:H100 F55:H55 G58:H58 E8:G9 E89:F89 F88 E66:F67 H5:I9 G103:I106 E101:I102 H14:I14 E10:I12 F13:I13 E54:I54 E45:I47 H50:I53 G23:I23 H24:I28 F22:I22 H30:I30 E30 G25:G30 E41:F43 E59:I59 E57:I57 G60:I67 E68:I78 E81:F87 G80:I89 E90:I98 H38:I44 E31:I31 E36:I36 F50:F53 G33:I34 J80:J106 K100:K106 K80:K98 E16:I21 E3:I4 J50:K55 J3:K14 J38:K48 J57:K78 J16:K36">
    <cfRule type="containsBlanks" dxfId="598" priority="7267">
      <formula>LEN(TRIM(E3))=0</formula>
    </cfRule>
  </conditionalFormatting>
  <conditionalFormatting sqref="F27">
    <cfRule type="containsBlanks" dxfId="597" priority="7072">
      <formula>LEN(TRIM(F27))=0</formula>
    </cfRule>
  </conditionalFormatting>
  <conditionalFormatting sqref="E34:F34">
    <cfRule type="containsBlanks" dxfId="596" priority="6999">
      <formula>LEN(TRIM(E34))=0</formula>
    </cfRule>
  </conditionalFormatting>
  <conditionalFormatting sqref="E48:F48">
    <cfRule type="containsBlanks" dxfId="595" priority="6897">
      <formula>LEN(TRIM(E48))=0</formula>
    </cfRule>
  </conditionalFormatting>
  <conditionalFormatting sqref="I48">
    <cfRule type="containsBlanks" dxfId="594" priority="6896">
      <formula>LEN(TRIM(I48))=0</formula>
    </cfRule>
  </conditionalFormatting>
  <conditionalFormatting sqref="F62">
    <cfRule type="containsBlanks" dxfId="593" priority="6783">
      <formula>LEN(TRIM(F62))=0</formula>
    </cfRule>
  </conditionalFormatting>
  <conditionalFormatting sqref="I100">
    <cfRule type="containsBlanks" dxfId="592" priority="6680">
      <formula>LEN(TRIM(I100))=0</formula>
    </cfRule>
  </conditionalFormatting>
  <conditionalFormatting sqref="E100:F100">
    <cfRule type="containsBlanks" dxfId="591" priority="6679">
      <formula>LEN(TRIM(E100))=0</formula>
    </cfRule>
  </conditionalFormatting>
  <conditionalFormatting sqref="F104">
    <cfRule type="containsBlanks" dxfId="590" priority="6566">
      <formula>LEN(TRIM(F104))=0</formula>
    </cfRule>
  </conditionalFormatting>
  <conditionalFormatting sqref="F64">
    <cfRule type="containsBlanks" dxfId="589" priority="6519">
      <formula>LEN(TRIM(F64))=0</formula>
    </cfRule>
  </conditionalFormatting>
  <conditionalFormatting sqref="E77:F77">
    <cfRule type="containsBlanks" dxfId="588" priority="6311">
      <formula>LEN(TRIM(E77))=0</formula>
    </cfRule>
  </conditionalFormatting>
  <conditionalFormatting sqref="I77">
    <cfRule type="containsBlanks" dxfId="587" priority="6310">
      <formula>LEN(TRIM(I77))=0</formula>
    </cfRule>
  </conditionalFormatting>
  <conditionalFormatting sqref="E80:F80">
    <cfRule type="containsBlanks" dxfId="586" priority="6049">
      <formula>LEN(TRIM(E80))=0</formula>
    </cfRule>
  </conditionalFormatting>
  <conditionalFormatting sqref="E58:F58 I58">
    <cfRule type="containsBlanks" dxfId="585" priority="5932">
      <formula>LEN(TRIM(E58))=0</formula>
    </cfRule>
  </conditionalFormatting>
  <conditionalFormatting sqref="E52:E53">
    <cfRule type="containsBlanks" dxfId="584" priority="5832">
      <formula>LEN(TRIM(E52))=0</formula>
    </cfRule>
  </conditionalFormatting>
  <conditionalFormatting sqref="E40:F40">
    <cfRule type="containsBlanks" dxfId="583" priority="5597">
      <formula>LEN(TRIM(E40))=0</formula>
    </cfRule>
  </conditionalFormatting>
  <conditionalFormatting sqref="F65">
    <cfRule type="containsBlanks" dxfId="582" priority="5325">
      <formula>LEN(TRIM(F65))=0</formula>
    </cfRule>
  </conditionalFormatting>
  <conditionalFormatting sqref="I55">
    <cfRule type="containsBlanks" dxfId="581" priority="4850">
      <formula>LEN(TRIM(I55))=0</formula>
    </cfRule>
  </conditionalFormatting>
  <conditionalFormatting sqref="E55">
    <cfRule type="containsBlanks" dxfId="580" priority="4779">
      <formula>LEN(TRIM(E55))=0</formula>
    </cfRule>
  </conditionalFormatting>
  <conditionalFormatting sqref="F60:F61">
    <cfRule type="containsBlanks" dxfId="579" priority="4556">
      <formula>LEN(TRIM(F60))=0</formula>
    </cfRule>
  </conditionalFormatting>
  <conditionalFormatting sqref="E60">
    <cfRule type="containsBlanks" dxfId="578" priority="4555">
      <formula>LEN(TRIM(E60))=0</formula>
    </cfRule>
  </conditionalFormatting>
  <conditionalFormatting sqref="E61">
    <cfRule type="containsBlanks" dxfId="577" priority="4554">
      <formula>LEN(TRIM(E61))=0</formula>
    </cfRule>
  </conditionalFormatting>
  <conditionalFormatting sqref="E62">
    <cfRule type="containsBlanks" dxfId="576" priority="4553">
      <formula>LEN(TRIM(E62))=0</formula>
    </cfRule>
  </conditionalFormatting>
  <conditionalFormatting sqref="H29">
    <cfRule type="containsBlanks" dxfId="575" priority="4168">
      <formula>LEN(TRIM(H29))=0</formula>
    </cfRule>
  </conditionalFormatting>
  <conditionalFormatting sqref="F29">
    <cfRule type="containsBlanks" dxfId="574" priority="4167">
      <formula>LEN(TRIM(F29))=0</formula>
    </cfRule>
  </conditionalFormatting>
  <conditionalFormatting sqref="B29">
    <cfRule type="duplicateValues" dxfId="573" priority="4169"/>
  </conditionalFormatting>
  <conditionalFormatting sqref="E29">
    <cfRule type="containsBlanks" dxfId="572" priority="4163">
      <formula>LEN(TRIM(E29))=0</formula>
    </cfRule>
  </conditionalFormatting>
  <conditionalFormatting sqref="F30">
    <cfRule type="containsBlanks" dxfId="571" priority="4058">
      <formula>LEN(TRIM(F30))=0</formula>
    </cfRule>
  </conditionalFormatting>
  <conditionalFormatting sqref="B30">
    <cfRule type="duplicateValues" dxfId="570" priority="4059"/>
  </conditionalFormatting>
  <conditionalFormatting sqref="B33">
    <cfRule type="duplicateValues" dxfId="569" priority="44943"/>
  </conditionalFormatting>
  <conditionalFormatting sqref="E50:E51">
    <cfRule type="containsBlanks" dxfId="568" priority="1847">
      <formula>LEN(TRIM(E50))=0</formula>
    </cfRule>
  </conditionalFormatting>
  <conditionalFormatting sqref="G38:G43">
    <cfRule type="containsBlanks" dxfId="567" priority="1840">
      <formula>LEN(TRIM(G38))=0</formula>
    </cfRule>
  </conditionalFormatting>
  <conditionalFormatting sqref="G50:G51">
    <cfRule type="containsBlanks" dxfId="566" priority="1838">
      <formula>LEN(TRIM(G50))=0</formula>
    </cfRule>
  </conditionalFormatting>
  <conditionalFormatting sqref="E22">
    <cfRule type="containsBlanks" dxfId="565" priority="1804">
      <formula>LEN(TRIM(E22))=0</formula>
    </cfRule>
  </conditionalFormatting>
  <conditionalFormatting sqref="B22">
    <cfRule type="duplicateValues" dxfId="564" priority="1805"/>
  </conditionalFormatting>
  <conditionalFormatting sqref="B27 B21 B24">
    <cfRule type="duplicateValues" dxfId="563" priority="48273"/>
  </conditionalFormatting>
  <conditionalFormatting sqref="F7">
    <cfRule type="containsBlanks" dxfId="562" priority="1169">
      <formula>LEN(TRIM(F7))=0</formula>
    </cfRule>
  </conditionalFormatting>
  <conditionalFormatting sqref="E6:F6">
    <cfRule type="containsBlanks" dxfId="561" priority="1158">
      <formula>LEN(TRIM(E6))=0</formula>
    </cfRule>
  </conditionalFormatting>
  <conditionalFormatting sqref="E7">
    <cfRule type="containsBlanks" dxfId="560" priority="1140">
      <formula>LEN(TRIM(E7))=0</formula>
    </cfRule>
  </conditionalFormatting>
  <conditionalFormatting sqref="E23:F23">
    <cfRule type="containsBlanks" dxfId="559" priority="1103">
      <formula>LEN(TRIM(E23))=0</formula>
    </cfRule>
  </conditionalFormatting>
  <conditionalFormatting sqref="B23">
    <cfRule type="duplicateValues" dxfId="558" priority="1105"/>
  </conditionalFormatting>
  <conditionalFormatting sqref="E75">
    <cfRule type="containsBlanks" dxfId="557" priority="866">
      <formula>LEN(TRIM(E75))=0</formula>
    </cfRule>
  </conditionalFormatting>
  <conditionalFormatting sqref="E74">
    <cfRule type="containsBlanks" dxfId="556" priority="865">
      <formula>LEN(TRIM(E74))=0</formula>
    </cfRule>
  </conditionalFormatting>
  <conditionalFormatting sqref="E73">
    <cfRule type="containsBlanks" dxfId="555" priority="864">
      <formula>LEN(TRIM(E73))=0</formula>
    </cfRule>
  </conditionalFormatting>
  <conditionalFormatting sqref="E64">
    <cfRule type="containsBlanks" dxfId="554" priority="863">
      <formula>LEN(TRIM(E64))=0</formula>
    </cfRule>
  </conditionalFormatting>
  <conditionalFormatting sqref="E65">
    <cfRule type="containsBlanks" dxfId="553" priority="862">
      <formula>LEN(TRIM(E65))=0</formula>
    </cfRule>
  </conditionalFormatting>
  <conditionalFormatting sqref="B28 B25:B26 B17:B20">
    <cfRule type="duplicateValues" dxfId="552" priority="54632"/>
  </conditionalFormatting>
  <conditionalFormatting sqref="G99:H99">
    <cfRule type="containsBlanks" dxfId="551" priority="555">
      <formula>LEN(TRIM(G99))=0</formula>
    </cfRule>
  </conditionalFormatting>
  <conditionalFormatting sqref="I99">
    <cfRule type="containsBlanks" dxfId="550" priority="553">
      <formula>LEN(TRIM(I99))=0</formula>
    </cfRule>
  </conditionalFormatting>
  <conditionalFormatting sqref="E99:F99">
    <cfRule type="containsBlanks" dxfId="549" priority="552">
      <formula>LEN(TRIM(E99))=0</formula>
    </cfRule>
  </conditionalFormatting>
  <conditionalFormatting sqref="K99">
    <cfRule type="containsBlanks" dxfId="548" priority="544">
      <formula>LEN(TRIM(K99))=0</formula>
    </cfRule>
  </conditionalFormatting>
  <conditionalFormatting sqref="E14:G14">
    <cfRule type="containsBlanks" dxfId="547" priority="233">
      <formula>LEN(TRIM(E14))=0</formula>
    </cfRule>
  </conditionalFormatting>
  <conditionalFormatting sqref="C11">
    <cfRule type="duplicateValues" dxfId="546" priority="198"/>
  </conditionalFormatting>
  <conditionalFormatting sqref="C11">
    <cfRule type="duplicateValues" dxfId="545" priority="200"/>
  </conditionalFormatting>
  <conditionalFormatting sqref="C11">
    <cfRule type="duplicateValues" dxfId="544" priority="201"/>
  </conditionalFormatting>
  <conditionalFormatting sqref="C11">
    <cfRule type="duplicateValues" dxfId="543" priority="202"/>
    <cfRule type="duplicateValues" dxfId="542" priority="203"/>
    <cfRule type="duplicateValues" dxfId="541" priority="204"/>
  </conditionalFormatting>
  <conditionalFormatting sqref="C10">
    <cfRule type="duplicateValues" dxfId="540" priority="184"/>
  </conditionalFormatting>
  <conditionalFormatting sqref="C10">
    <cfRule type="duplicateValues" dxfId="539" priority="186"/>
  </conditionalFormatting>
  <conditionalFormatting sqref="C10">
    <cfRule type="duplicateValues" dxfId="538" priority="187"/>
  </conditionalFormatting>
  <conditionalFormatting sqref="C10">
    <cfRule type="duplicateValues" dxfId="537" priority="188"/>
    <cfRule type="duplicateValues" dxfId="536" priority="189"/>
    <cfRule type="duplicateValues" dxfId="535" priority="190"/>
  </conditionalFormatting>
  <conditionalFormatting sqref="B14">
    <cfRule type="duplicateValues" dxfId="534" priority="172"/>
  </conditionalFormatting>
  <conditionalFormatting sqref="B14">
    <cfRule type="duplicateValues" dxfId="533" priority="173"/>
  </conditionalFormatting>
  <conditionalFormatting sqref="B14">
    <cfRule type="duplicateValues" dxfId="532" priority="171"/>
  </conditionalFormatting>
  <conditionalFormatting sqref="B14">
    <cfRule type="duplicateValues" dxfId="531" priority="174"/>
    <cfRule type="duplicateValues" dxfId="530" priority="175"/>
    <cfRule type="duplicateValues" dxfId="529" priority="176"/>
  </conditionalFormatting>
  <conditionalFormatting sqref="C13">
    <cfRule type="duplicateValues" dxfId="528" priority="159"/>
  </conditionalFormatting>
  <conditionalFormatting sqref="C13">
    <cfRule type="duplicateValues" dxfId="527" priority="160"/>
  </conditionalFormatting>
  <conditionalFormatting sqref="C13">
    <cfRule type="duplicateValues" dxfId="526" priority="161"/>
  </conditionalFormatting>
  <conditionalFormatting sqref="C13">
    <cfRule type="duplicateValues" dxfId="525" priority="162"/>
    <cfRule type="duplicateValues" dxfId="524" priority="163"/>
    <cfRule type="duplicateValues" dxfId="523" priority="164"/>
  </conditionalFormatting>
  <conditionalFormatting sqref="E13">
    <cfRule type="containsBlanks" dxfId="522" priority="158">
      <formula>LEN(TRIM(E13))=0</formula>
    </cfRule>
  </conditionalFormatting>
  <conditionalFormatting sqref="C14">
    <cfRule type="containsBlanks" dxfId="521" priority="157">
      <formula>LEN(TRIM(C14))=0</formula>
    </cfRule>
  </conditionalFormatting>
  <conditionalFormatting sqref="D14">
    <cfRule type="containsBlanks" dxfId="520" priority="156">
      <formula>LEN(TRIM(D14))=0</formula>
    </cfRule>
  </conditionalFormatting>
  <conditionalFormatting sqref="C9">
    <cfRule type="duplicateValues" dxfId="519" priority="150"/>
  </conditionalFormatting>
  <conditionalFormatting sqref="C9">
    <cfRule type="duplicateValues" dxfId="518" priority="151"/>
  </conditionalFormatting>
  <conditionalFormatting sqref="C9">
    <cfRule type="duplicateValues" dxfId="517" priority="152"/>
  </conditionalFormatting>
  <conditionalFormatting sqref="C9">
    <cfRule type="duplicateValues" dxfId="516" priority="153"/>
    <cfRule type="duplicateValues" dxfId="515" priority="154"/>
    <cfRule type="duplicateValues" dxfId="514" priority="155"/>
  </conditionalFormatting>
  <conditionalFormatting sqref="C12">
    <cfRule type="duplicateValues" dxfId="513" priority="54722"/>
  </conditionalFormatting>
  <conditionalFormatting sqref="C12">
    <cfRule type="duplicateValues" dxfId="512" priority="54723"/>
  </conditionalFormatting>
  <conditionalFormatting sqref="C12">
    <cfRule type="duplicateValues" dxfId="511" priority="54725"/>
    <cfRule type="duplicateValues" dxfId="510" priority="54726"/>
    <cfRule type="duplicateValues" dxfId="509" priority="54727"/>
  </conditionalFormatting>
  <conditionalFormatting sqref="C54">
    <cfRule type="duplicateValues" dxfId="508" priority="143"/>
  </conditionalFormatting>
  <conditionalFormatting sqref="C54">
    <cfRule type="duplicateValues" dxfId="507" priority="144"/>
  </conditionalFormatting>
  <conditionalFormatting sqref="C54">
    <cfRule type="duplicateValues" dxfId="506" priority="145"/>
  </conditionalFormatting>
  <conditionalFormatting sqref="C54">
    <cfRule type="duplicateValues" dxfId="505" priority="146"/>
    <cfRule type="duplicateValues" dxfId="504" priority="147"/>
    <cfRule type="duplicateValues" dxfId="503" priority="148"/>
  </conditionalFormatting>
  <conditionalFormatting sqref="C88">
    <cfRule type="duplicateValues" dxfId="502" priority="137"/>
  </conditionalFormatting>
  <conditionalFormatting sqref="C88">
    <cfRule type="duplicateValues" dxfId="501" priority="138"/>
  </conditionalFormatting>
  <conditionalFormatting sqref="C88">
    <cfRule type="duplicateValues" dxfId="500" priority="139"/>
  </conditionalFormatting>
  <conditionalFormatting sqref="C88">
    <cfRule type="duplicateValues" dxfId="499" priority="140"/>
    <cfRule type="duplicateValues" dxfId="498" priority="141"/>
    <cfRule type="duplicateValues" dxfId="497" priority="142"/>
  </conditionalFormatting>
  <conditionalFormatting sqref="E88">
    <cfRule type="containsBlanks" dxfId="496" priority="136">
      <formula>LEN(TRIM(E88))=0</formula>
    </cfRule>
  </conditionalFormatting>
  <conditionalFormatting sqref="B31">
    <cfRule type="duplicateValues" dxfId="495" priority="56"/>
  </conditionalFormatting>
  <conditionalFormatting sqref="C31">
    <cfRule type="duplicateValues" dxfId="494" priority="54"/>
  </conditionalFormatting>
  <conditionalFormatting sqref="C31">
    <cfRule type="duplicateValues" dxfId="493" priority="57"/>
  </conditionalFormatting>
  <conditionalFormatting sqref="C31">
    <cfRule type="duplicateValues" dxfId="492" priority="58"/>
    <cfRule type="duplicateValues" dxfId="491" priority="59"/>
    <cfRule type="duplicateValues" dxfId="490" priority="60"/>
  </conditionalFormatting>
  <conditionalFormatting sqref="C31">
    <cfRule type="duplicateValues" dxfId="489" priority="61"/>
  </conditionalFormatting>
  <conditionalFormatting sqref="E35 G35:H35">
    <cfRule type="containsBlanks" dxfId="488" priority="48">
      <formula>LEN(TRIM(E35))=0</formula>
    </cfRule>
  </conditionalFormatting>
  <conditionalFormatting sqref="C35">
    <cfRule type="duplicateValues" dxfId="487" priority="47"/>
  </conditionalFormatting>
  <conditionalFormatting sqref="C35">
    <cfRule type="duplicateValues" dxfId="486" priority="49"/>
  </conditionalFormatting>
  <conditionalFormatting sqref="C35">
    <cfRule type="duplicateValues" dxfId="485" priority="50"/>
    <cfRule type="duplicateValues" dxfId="484" priority="51"/>
    <cfRule type="duplicateValues" dxfId="483" priority="52"/>
  </conditionalFormatting>
  <conditionalFormatting sqref="C35">
    <cfRule type="duplicateValues" dxfId="482" priority="53"/>
  </conditionalFormatting>
  <conditionalFormatting sqref="B36">
    <cfRule type="duplicateValues" dxfId="481" priority="41"/>
  </conditionalFormatting>
  <conditionalFormatting sqref="C36">
    <cfRule type="duplicateValues" dxfId="480" priority="39"/>
  </conditionalFormatting>
  <conditionalFormatting sqref="C36">
    <cfRule type="duplicateValues" dxfId="479" priority="42"/>
  </conditionalFormatting>
  <conditionalFormatting sqref="C36">
    <cfRule type="duplicateValues" dxfId="478" priority="43"/>
    <cfRule type="duplicateValues" dxfId="477" priority="44"/>
    <cfRule type="duplicateValues" dxfId="476" priority="45"/>
  </conditionalFormatting>
  <conditionalFormatting sqref="C36">
    <cfRule type="duplicateValues" dxfId="475" priority="46"/>
  </conditionalFormatting>
  <conditionalFormatting sqref="C89:C1048576">
    <cfRule type="duplicateValues" dxfId="474" priority="54870"/>
  </conditionalFormatting>
  <conditionalFormatting sqref="C55:C87 C33:C34 C1:C8 C89:C1048576 C37:C53 C15:C30">
    <cfRule type="duplicateValues" dxfId="473" priority="54911"/>
  </conditionalFormatting>
  <conditionalFormatting sqref="C55:C87 C33:C34 C1:C8 C89:C1048576 C37:C53 C15:C30">
    <cfRule type="duplicateValues" dxfId="472" priority="54921"/>
    <cfRule type="duplicateValues" dxfId="471" priority="54922"/>
    <cfRule type="duplicateValues" dxfId="470" priority="54923"/>
  </conditionalFormatting>
  <conditionalFormatting sqref="C55:C87 C40 C1:C8 C44:C45 C47:C51 C33:C34 C37 C89:C1048576 C15:C30">
    <cfRule type="duplicateValues" dxfId="469" priority="54948"/>
  </conditionalFormatting>
  <conditionalFormatting sqref="E32 G32:H32">
    <cfRule type="containsBlanks" dxfId="468" priority="33">
      <formula>LEN(TRIM(E32))=0</formula>
    </cfRule>
  </conditionalFormatting>
  <conditionalFormatting sqref="C32">
    <cfRule type="duplicateValues" dxfId="467" priority="34"/>
  </conditionalFormatting>
  <conditionalFormatting sqref="C32">
    <cfRule type="duplicateValues" dxfId="466" priority="35"/>
    <cfRule type="duplicateValues" dxfId="465" priority="36"/>
    <cfRule type="duplicateValues" dxfId="464" priority="37"/>
  </conditionalFormatting>
  <conditionalFormatting sqref="C32">
    <cfRule type="duplicateValues" dxfId="463" priority="38"/>
  </conditionalFormatting>
  <conditionalFormatting sqref="D1">
    <cfRule type="duplicateValues" dxfId="462" priority="54951"/>
  </conditionalFormatting>
  <conditionalFormatting sqref="D1">
    <cfRule type="duplicateValues" dxfId="461" priority="54952"/>
  </conditionalFormatting>
  <pageMargins left="0.70866141732283472" right="0.70866141732283472" top="0.74803149606299213" bottom="0.74803149606299213" header="0.31496062992125984" footer="0.31496062992125984"/>
  <pageSetup paperSize="9" scale="1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7"/>
  <sheetViews>
    <sheetView topLeftCell="A16" workbookViewId="0">
      <selection activeCell="D14" sqref="D14"/>
    </sheetView>
  </sheetViews>
  <sheetFormatPr defaultRowHeight="12.5" x14ac:dyDescent="0.25"/>
  <cols>
    <col min="2" max="2" width="17" customWidth="1"/>
    <col min="3" max="3" width="16.81640625" customWidth="1"/>
    <col min="4" max="4" width="21.81640625" bestFit="1" customWidth="1"/>
    <col min="5" max="5" width="31.7265625" customWidth="1"/>
    <col min="6" max="6" width="40.26953125" customWidth="1"/>
    <col min="13" max="14" width="13.81640625" customWidth="1"/>
  </cols>
  <sheetData>
    <row r="3" spans="1:15" ht="13" thickBot="1" x14ac:dyDescent="0.3"/>
    <row r="4" spans="1:15" s="3" customFormat="1" ht="42.75" customHeight="1" thickBot="1" x14ac:dyDescent="0.3">
      <c r="B4" s="37" t="s">
        <v>0</v>
      </c>
      <c r="C4" s="38" t="s">
        <v>3</v>
      </c>
      <c r="D4" s="39" t="s">
        <v>1</v>
      </c>
      <c r="E4" s="40" t="s">
        <v>2</v>
      </c>
      <c r="F4" s="80" t="s">
        <v>4</v>
      </c>
      <c r="G4" s="41" t="s">
        <v>16</v>
      </c>
      <c r="H4" s="42" t="s">
        <v>57</v>
      </c>
      <c r="I4" s="42" t="s">
        <v>32</v>
      </c>
      <c r="J4" s="50" t="s">
        <v>5</v>
      </c>
      <c r="K4" s="51" t="s">
        <v>45</v>
      </c>
      <c r="L4" s="152" t="s">
        <v>101</v>
      </c>
      <c r="M4" s="60" t="s">
        <v>21</v>
      </c>
      <c r="N4" s="61" t="s">
        <v>6</v>
      </c>
      <c r="O4" s="171" t="s">
        <v>23</v>
      </c>
    </row>
    <row r="5" spans="1:15" s="3" customFormat="1" ht="56.25" customHeight="1" x14ac:dyDescent="0.25">
      <c r="B5" s="49" t="s">
        <v>7</v>
      </c>
      <c r="C5" s="9"/>
      <c r="D5" s="10" t="s">
        <v>65</v>
      </c>
      <c r="E5" s="16" t="s">
        <v>66</v>
      </c>
      <c r="F5" s="74" t="s">
        <v>194</v>
      </c>
      <c r="G5" s="31" t="s">
        <v>19</v>
      </c>
      <c r="H5" s="36"/>
      <c r="I5" s="36"/>
      <c r="J5" s="89">
        <v>370</v>
      </c>
      <c r="K5" s="77">
        <v>370</v>
      </c>
      <c r="L5" s="154">
        <f>1-K5/J5</f>
        <v>0</v>
      </c>
      <c r="M5" s="67">
        <v>809</v>
      </c>
      <c r="N5" s="64">
        <v>899</v>
      </c>
      <c r="O5" s="96"/>
    </row>
    <row r="6" spans="1:15" s="3" customFormat="1" ht="56.25" customHeight="1" x14ac:dyDescent="0.25">
      <c r="B6" s="49" t="s">
        <v>7</v>
      </c>
      <c r="C6" s="9"/>
      <c r="D6" s="10" t="s">
        <v>76</v>
      </c>
      <c r="E6" s="16" t="s">
        <v>77</v>
      </c>
      <c r="F6" s="74" t="s">
        <v>64</v>
      </c>
      <c r="G6" s="31" t="s">
        <v>75</v>
      </c>
      <c r="H6" s="36"/>
      <c r="I6" s="36"/>
      <c r="J6" s="89">
        <v>573</v>
      </c>
      <c r="K6" s="77">
        <v>573</v>
      </c>
      <c r="L6" s="154">
        <f t="shared" ref="L6:L7" si="0">1-K6/J6</f>
        <v>0</v>
      </c>
      <c r="M6" s="67">
        <v>1439</v>
      </c>
      <c r="N6" s="64">
        <v>1599</v>
      </c>
      <c r="O6" s="96"/>
    </row>
    <row r="7" spans="1:15" s="3" customFormat="1" ht="56.25" customHeight="1" x14ac:dyDescent="0.25">
      <c r="B7" s="49" t="s">
        <v>7</v>
      </c>
      <c r="C7" s="9"/>
      <c r="D7" s="10" t="s">
        <v>80</v>
      </c>
      <c r="E7" s="16" t="s">
        <v>81</v>
      </c>
      <c r="F7" s="74" t="s">
        <v>61</v>
      </c>
      <c r="G7" s="31" t="s">
        <v>75</v>
      </c>
      <c r="H7" s="36"/>
      <c r="I7" s="36"/>
      <c r="J7" s="89">
        <v>1327</v>
      </c>
      <c r="K7" s="77">
        <v>1327</v>
      </c>
      <c r="L7" s="154">
        <f t="shared" si="0"/>
        <v>0</v>
      </c>
      <c r="M7" s="67">
        <v>3779</v>
      </c>
      <c r="N7" s="64">
        <v>4199</v>
      </c>
      <c r="O7" s="96"/>
    </row>
    <row r="8" spans="1:15" s="159" customFormat="1" ht="22.5" customHeight="1" thickBot="1" x14ac:dyDescent="0.3">
      <c r="B8" s="160"/>
      <c r="C8" s="161"/>
      <c r="D8" s="162"/>
      <c r="E8" s="163"/>
      <c r="F8" s="164"/>
      <c r="G8" s="165"/>
      <c r="H8" s="166"/>
      <c r="I8" s="166"/>
      <c r="J8" s="167"/>
      <c r="K8" s="158"/>
      <c r="L8" s="168"/>
      <c r="M8" s="169"/>
      <c r="N8" s="169"/>
      <c r="O8" s="170"/>
    </row>
    <row r="9" spans="1:15" s="3" customFormat="1" ht="56.25" customHeight="1" x14ac:dyDescent="0.25">
      <c r="B9" s="186" t="s">
        <v>9</v>
      </c>
      <c r="C9" s="187"/>
      <c r="D9" s="188" t="s">
        <v>62</v>
      </c>
      <c r="E9" s="189" t="s">
        <v>63</v>
      </c>
      <c r="F9" s="190" t="s">
        <v>210</v>
      </c>
      <c r="G9" s="191" t="s">
        <v>56</v>
      </c>
      <c r="H9" s="192"/>
      <c r="I9" s="192"/>
      <c r="J9" s="193">
        <v>610</v>
      </c>
      <c r="K9" s="194">
        <v>589</v>
      </c>
      <c r="L9" s="195">
        <f>1-K9/J9</f>
        <v>3.4426229508196737E-2</v>
      </c>
      <c r="M9" s="196">
        <v>1349</v>
      </c>
      <c r="N9" s="197">
        <v>1599</v>
      </c>
      <c r="O9" s="198"/>
    </row>
    <row r="10" spans="1:15" s="3" customFormat="1" ht="56.25" customHeight="1" x14ac:dyDescent="0.25">
      <c r="B10" s="49" t="s">
        <v>9</v>
      </c>
      <c r="C10" s="9"/>
      <c r="D10" s="10" t="s">
        <v>218</v>
      </c>
      <c r="E10" s="16" t="s">
        <v>220</v>
      </c>
      <c r="F10" s="74" t="s">
        <v>221</v>
      </c>
      <c r="G10" s="31" t="s">
        <v>56</v>
      </c>
      <c r="H10" s="36"/>
      <c r="I10" s="36"/>
      <c r="J10" s="89">
        <v>855</v>
      </c>
      <c r="K10" s="77">
        <v>855</v>
      </c>
      <c r="L10" s="154">
        <f>1-K10/J10</f>
        <v>0</v>
      </c>
      <c r="M10" s="67">
        <v>1759</v>
      </c>
      <c r="N10" s="64">
        <v>2049</v>
      </c>
      <c r="O10" s="96"/>
    </row>
    <row r="11" spans="1:15" s="3" customFormat="1" ht="56.25" customHeight="1" x14ac:dyDescent="0.25">
      <c r="B11" s="49" t="s">
        <v>9</v>
      </c>
      <c r="C11" s="9"/>
      <c r="D11" s="10" t="s">
        <v>39</v>
      </c>
      <c r="E11" s="16" t="s">
        <v>39</v>
      </c>
      <c r="F11" s="74" t="s">
        <v>68</v>
      </c>
      <c r="G11" s="31" t="s">
        <v>35</v>
      </c>
      <c r="H11" s="36"/>
      <c r="I11" s="36"/>
      <c r="J11" s="89">
        <v>720</v>
      </c>
      <c r="K11" s="77">
        <v>709</v>
      </c>
      <c r="L11" s="154">
        <f t="shared" ref="L11" si="1">1-K11/J11</f>
        <v>1.5277777777777724E-2</v>
      </c>
      <c r="M11" s="67">
        <v>1499</v>
      </c>
      <c r="N11" s="64">
        <v>1779</v>
      </c>
      <c r="O11" s="96"/>
    </row>
    <row r="12" spans="1:15" s="3" customFormat="1" ht="56.25" customHeight="1" x14ac:dyDescent="0.25">
      <c r="B12" s="49" t="s">
        <v>9</v>
      </c>
      <c r="C12" s="9"/>
      <c r="D12" s="10" t="s">
        <v>97</v>
      </c>
      <c r="E12" s="16" t="s">
        <v>99</v>
      </c>
      <c r="F12" s="74" t="s">
        <v>261</v>
      </c>
      <c r="G12" s="31" t="s">
        <v>56</v>
      </c>
      <c r="H12" s="36"/>
      <c r="I12" s="36"/>
      <c r="J12" s="89">
        <v>1085</v>
      </c>
      <c r="K12" s="77"/>
      <c r="L12" s="154"/>
      <c r="M12" s="67">
        <v>2399</v>
      </c>
      <c r="N12" s="64">
        <v>2699</v>
      </c>
      <c r="O12" s="96"/>
    </row>
    <row r="13" spans="1:15" s="159" customFormat="1" ht="22.5" customHeight="1" thickBot="1" x14ac:dyDescent="0.3">
      <c r="B13" s="160"/>
      <c r="C13" s="161"/>
      <c r="D13" s="162"/>
      <c r="E13" s="163"/>
      <c r="F13" s="164"/>
      <c r="G13" s="165"/>
      <c r="H13" s="166"/>
      <c r="I13" s="166"/>
      <c r="J13" s="167"/>
      <c r="K13" s="158"/>
      <c r="L13" s="168"/>
      <c r="M13" s="169"/>
      <c r="N13" s="169"/>
      <c r="O13" s="170"/>
    </row>
    <row r="14" spans="1:15" s="3" customFormat="1" ht="56.25" customHeight="1" thickBot="1" x14ac:dyDescent="0.3">
      <c r="A14" s="116"/>
      <c r="B14" s="173" t="s">
        <v>8</v>
      </c>
      <c r="C14" s="174"/>
      <c r="D14" s="174" t="s">
        <v>86</v>
      </c>
      <c r="E14" s="175" t="s">
        <v>200</v>
      </c>
      <c r="F14" s="176" t="s">
        <v>195</v>
      </c>
      <c r="G14" s="177" t="s">
        <v>19</v>
      </c>
      <c r="H14" s="178"/>
      <c r="I14" s="179"/>
      <c r="J14" s="180">
        <v>759</v>
      </c>
      <c r="K14" s="181">
        <v>750</v>
      </c>
      <c r="L14" s="182">
        <f>1-K14/J14</f>
        <v>1.1857707509881465E-2</v>
      </c>
      <c r="M14" s="183">
        <v>1699</v>
      </c>
      <c r="N14" s="184">
        <v>1999</v>
      </c>
      <c r="O14" s="185"/>
    </row>
    <row r="15" spans="1:15" s="159" customFormat="1" ht="22.5" customHeight="1" thickBot="1" x14ac:dyDescent="0.3">
      <c r="B15" s="160"/>
      <c r="C15" s="161"/>
      <c r="D15" s="162"/>
      <c r="E15" s="163"/>
      <c r="F15" s="164"/>
      <c r="G15" s="165"/>
      <c r="H15" s="166"/>
      <c r="I15" s="166"/>
      <c r="J15" s="167"/>
      <c r="K15" s="158"/>
      <c r="L15" s="168"/>
      <c r="M15" s="169"/>
      <c r="N15" s="169"/>
      <c r="O15" s="170"/>
    </row>
    <row r="16" spans="1:15" s="3" customFormat="1" ht="56.25" customHeight="1" x14ac:dyDescent="0.25">
      <c r="B16" s="186" t="s">
        <v>14</v>
      </c>
      <c r="C16" s="187"/>
      <c r="D16" s="188" t="s">
        <v>40</v>
      </c>
      <c r="E16" s="189" t="s">
        <v>43</v>
      </c>
      <c r="F16" s="190" t="s">
        <v>88</v>
      </c>
      <c r="G16" s="191" t="s">
        <v>18</v>
      </c>
      <c r="H16" s="192"/>
      <c r="I16" s="192"/>
      <c r="J16" s="193">
        <v>407</v>
      </c>
      <c r="K16" s="194">
        <v>307</v>
      </c>
      <c r="L16" s="195">
        <f>1-K16/J16</f>
        <v>0.24570024570024573</v>
      </c>
      <c r="M16" s="196">
        <v>949</v>
      </c>
      <c r="N16" s="197">
        <v>1079</v>
      </c>
      <c r="O16" s="198"/>
    </row>
    <row r="17" spans="1:16" s="3" customFormat="1" ht="56.25" customHeight="1" x14ac:dyDescent="0.25">
      <c r="B17" s="49" t="s">
        <v>14</v>
      </c>
      <c r="C17" s="9"/>
      <c r="D17" s="10" t="s">
        <v>37</v>
      </c>
      <c r="E17" s="16" t="s">
        <v>38</v>
      </c>
      <c r="F17" s="74" t="s">
        <v>90</v>
      </c>
      <c r="G17" s="31" t="s">
        <v>18</v>
      </c>
      <c r="H17" s="36"/>
      <c r="I17" s="36"/>
      <c r="J17" s="89">
        <v>509</v>
      </c>
      <c r="K17" s="77">
        <v>367</v>
      </c>
      <c r="L17" s="154">
        <f>1-K17/J17</f>
        <v>0.2789783889980354</v>
      </c>
      <c r="M17" s="67">
        <v>1199</v>
      </c>
      <c r="N17" s="64">
        <v>1359</v>
      </c>
      <c r="O17" s="96"/>
    </row>
    <row r="18" spans="1:16" s="3" customFormat="1" ht="56.25" customHeight="1" x14ac:dyDescent="0.25">
      <c r="B18" s="49" t="s">
        <v>14</v>
      </c>
      <c r="C18" s="9"/>
      <c r="D18" s="10" t="s">
        <v>71</v>
      </c>
      <c r="E18" s="16" t="s">
        <v>72</v>
      </c>
      <c r="F18" s="74" t="s">
        <v>89</v>
      </c>
      <c r="G18" s="31" t="s">
        <v>18</v>
      </c>
      <c r="H18" s="36"/>
      <c r="I18" s="36"/>
      <c r="J18" s="89">
        <v>670</v>
      </c>
      <c r="K18" s="77">
        <v>507</v>
      </c>
      <c r="L18" s="154">
        <f>1-K18/J18</f>
        <v>0.24328358208955225</v>
      </c>
      <c r="M18" s="67">
        <v>1499</v>
      </c>
      <c r="N18" s="64">
        <v>1799</v>
      </c>
      <c r="O18" s="96"/>
    </row>
    <row r="19" spans="1:16" s="3" customFormat="1" ht="56.25" customHeight="1" thickBot="1" x14ac:dyDescent="0.3">
      <c r="B19" s="48" t="s">
        <v>14</v>
      </c>
      <c r="C19" s="172"/>
      <c r="D19" s="6" t="s">
        <v>30</v>
      </c>
      <c r="E19" s="14" t="s">
        <v>31</v>
      </c>
      <c r="F19" s="75" t="s">
        <v>91</v>
      </c>
      <c r="G19" s="28" t="s">
        <v>18</v>
      </c>
      <c r="H19" s="35"/>
      <c r="I19" s="35"/>
      <c r="J19" s="199">
        <v>885</v>
      </c>
      <c r="K19" s="56">
        <v>683</v>
      </c>
      <c r="L19" s="156">
        <f>1-K19/J19</f>
        <v>0.2282485875706215</v>
      </c>
      <c r="M19" s="68">
        <v>1929</v>
      </c>
      <c r="N19" s="65">
        <v>2199</v>
      </c>
      <c r="O19" s="112"/>
    </row>
    <row r="21" spans="1:16" s="3" customFormat="1" ht="56.25" customHeight="1" x14ac:dyDescent="0.25">
      <c r="A21" s="116"/>
      <c r="B21" s="47" t="s">
        <v>8</v>
      </c>
      <c r="C21" s="5"/>
      <c r="D21" s="5" t="s">
        <v>92</v>
      </c>
      <c r="E21" s="17" t="s">
        <v>198</v>
      </c>
      <c r="F21" s="113" t="s">
        <v>212</v>
      </c>
      <c r="G21" s="30" t="s">
        <v>18</v>
      </c>
      <c r="H21" s="70"/>
      <c r="I21" s="34"/>
      <c r="J21" s="54">
        <v>609</v>
      </c>
      <c r="K21" s="53">
        <v>440</v>
      </c>
      <c r="L21" s="153">
        <f t="shared" ref="L21" si="2">1-K21/J21</f>
        <v>0.27750410509031198</v>
      </c>
      <c r="M21" s="66">
        <v>1349</v>
      </c>
      <c r="N21" s="63">
        <v>1599</v>
      </c>
      <c r="O21" s="92"/>
    </row>
    <row r="22" spans="1:16" s="3" customFormat="1" ht="60" customHeight="1" thickBot="1" x14ac:dyDescent="0.3">
      <c r="A22" s="116"/>
      <c r="B22" s="120" t="s">
        <v>34</v>
      </c>
      <c r="C22" s="125"/>
      <c r="D22" s="8" t="s">
        <v>110</v>
      </c>
      <c r="E22" s="21" t="s">
        <v>203</v>
      </c>
      <c r="F22" s="123" t="s">
        <v>211</v>
      </c>
      <c r="G22" s="33" t="s">
        <v>18</v>
      </c>
      <c r="H22" s="124"/>
      <c r="I22" s="35"/>
      <c r="J22" s="59">
        <v>625</v>
      </c>
      <c r="K22" s="56">
        <v>550</v>
      </c>
      <c r="L22" s="156">
        <f>1-K22/J22</f>
        <v>0.12</v>
      </c>
      <c r="M22" s="68">
        <v>1399</v>
      </c>
      <c r="N22" s="62">
        <v>1649</v>
      </c>
      <c r="O22" s="96"/>
    </row>
    <row r="24" spans="1:16" s="3" customFormat="1" ht="49.5" customHeight="1" x14ac:dyDescent="0.25">
      <c r="B24" s="46" t="s">
        <v>11</v>
      </c>
      <c r="C24" s="4"/>
      <c r="D24" s="5" t="s">
        <v>131</v>
      </c>
      <c r="E24" s="17" t="s">
        <v>191</v>
      </c>
      <c r="F24" s="73" t="s">
        <v>208</v>
      </c>
      <c r="G24" s="27" t="s">
        <v>19</v>
      </c>
      <c r="H24" s="34" t="s">
        <v>259</v>
      </c>
      <c r="I24" s="34" t="s">
        <v>259</v>
      </c>
      <c r="J24" s="54">
        <v>108</v>
      </c>
      <c r="K24" s="55">
        <v>0</v>
      </c>
      <c r="L24" s="155">
        <v>0</v>
      </c>
      <c r="M24" s="66">
        <v>239</v>
      </c>
      <c r="N24" s="63">
        <v>279</v>
      </c>
      <c r="O24" s="92"/>
      <c r="P24" s="203"/>
    </row>
    <row r="25" spans="1:16" s="3" customFormat="1" ht="49.5" customHeight="1" x14ac:dyDescent="0.25">
      <c r="B25" s="46" t="s">
        <v>11</v>
      </c>
      <c r="C25" s="4"/>
      <c r="D25" s="5" t="s">
        <v>129</v>
      </c>
      <c r="E25" s="17" t="s">
        <v>190</v>
      </c>
      <c r="F25" s="73" t="s">
        <v>192</v>
      </c>
      <c r="G25" s="27" t="s">
        <v>19</v>
      </c>
      <c r="H25" s="34" t="s">
        <v>259</v>
      </c>
      <c r="I25" s="34" t="s">
        <v>259</v>
      </c>
      <c r="J25" s="54">
        <v>108</v>
      </c>
      <c r="K25" s="55">
        <v>0</v>
      </c>
      <c r="L25" s="155">
        <v>0</v>
      </c>
      <c r="M25" s="66">
        <v>239</v>
      </c>
      <c r="N25" s="63">
        <v>279</v>
      </c>
      <c r="O25" s="92"/>
      <c r="P25" s="203"/>
    </row>
    <row r="26" spans="1:16" s="3" customFormat="1" ht="49.5" customHeight="1" x14ac:dyDescent="0.25">
      <c r="A26" s="116"/>
      <c r="B26" s="47" t="s">
        <v>11</v>
      </c>
      <c r="C26" s="117"/>
      <c r="D26" s="5" t="s">
        <v>222</v>
      </c>
      <c r="E26" s="157" t="s">
        <v>223</v>
      </c>
      <c r="F26" s="113" t="s">
        <v>224</v>
      </c>
      <c r="G26" s="30" t="s">
        <v>19</v>
      </c>
      <c r="H26" s="70" t="s">
        <v>259</v>
      </c>
      <c r="I26" s="34" t="s">
        <v>259</v>
      </c>
      <c r="J26" s="54">
        <v>124</v>
      </c>
      <c r="K26" s="55">
        <v>0</v>
      </c>
      <c r="L26" s="155">
        <v>0</v>
      </c>
      <c r="M26" s="66">
        <v>269</v>
      </c>
      <c r="N26" s="63">
        <v>319</v>
      </c>
      <c r="O26" s="92"/>
      <c r="P26" s="203"/>
    </row>
    <row r="27" spans="1:16" s="3" customFormat="1" ht="49.5" customHeight="1" x14ac:dyDescent="0.25">
      <c r="B27" s="49" t="s">
        <v>11</v>
      </c>
      <c r="C27" s="9"/>
      <c r="D27" s="10" t="s">
        <v>142</v>
      </c>
      <c r="E27" s="16" t="s">
        <v>173</v>
      </c>
      <c r="F27" s="74" t="s">
        <v>209</v>
      </c>
      <c r="G27" s="31" t="s">
        <v>19</v>
      </c>
      <c r="H27" s="36" t="s">
        <v>259</v>
      </c>
      <c r="I27" s="36" t="s">
        <v>259</v>
      </c>
      <c r="J27" s="58">
        <v>165</v>
      </c>
      <c r="K27" s="77">
        <v>0</v>
      </c>
      <c r="L27" s="154">
        <v>0</v>
      </c>
      <c r="M27" s="67">
        <v>359</v>
      </c>
      <c r="N27" s="64">
        <v>419</v>
      </c>
      <c r="O27" s="97"/>
      <c r="P27" s="203"/>
    </row>
  </sheetData>
  <autoFilter ref="B4:O7"/>
  <conditionalFormatting sqref="G5:N5">
    <cfRule type="containsBlanks" dxfId="460" priority="649">
      <formula>LEN(TRIM(G5))=0</formula>
    </cfRule>
  </conditionalFormatting>
  <conditionalFormatting sqref="D5">
    <cfRule type="duplicateValues" dxfId="459" priority="650"/>
  </conditionalFormatting>
  <conditionalFormatting sqref="D5">
    <cfRule type="duplicateValues" dxfId="458" priority="651"/>
  </conditionalFormatting>
  <conditionalFormatting sqref="D5">
    <cfRule type="duplicateValues" dxfId="457" priority="652"/>
    <cfRule type="duplicateValues" dxfId="456" priority="653"/>
  </conditionalFormatting>
  <conditionalFormatting sqref="D5">
    <cfRule type="duplicateValues" dxfId="455" priority="654"/>
  </conditionalFormatting>
  <conditionalFormatting sqref="D5">
    <cfRule type="duplicateValues" dxfId="454" priority="655"/>
  </conditionalFormatting>
  <conditionalFormatting sqref="D5">
    <cfRule type="duplicateValues" dxfId="453" priority="656"/>
    <cfRule type="duplicateValues" dxfId="452" priority="657"/>
  </conditionalFormatting>
  <conditionalFormatting sqref="F5">
    <cfRule type="containsBlanks" dxfId="451" priority="648">
      <formula>LEN(TRIM(F5))=0</formula>
    </cfRule>
  </conditionalFormatting>
  <conditionalFormatting sqref="D5">
    <cfRule type="duplicateValues" dxfId="450" priority="658"/>
    <cfRule type="duplicateValues" dxfId="449" priority="659"/>
    <cfRule type="duplicateValues" dxfId="448" priority="660"/>
  </conditionalFormatting>
  <conditionalFormatting sqref="D5">
    <cfRule type="duplicateValues" dxfId="447" priority="661"/>
  </conditionalFormatting>
  <conditionalFormatting sqref="D5">
    <cfRule type="duplicateValues" dxfId="446" priority="662"/>
    <cfRule type="duplicateValues" dxfId="445" priority="663"/>
    <cfRule type="duplicateValues" dxfId="444" priority="664"/>
    <cfRule type="duplicateValues" dxfId="443" priority="665"/>
  </conditionalFormatting>
  <conditionalFormatting sqref="D5">
    <cfRule type="duplicateValues" dxfId="442" priority="666"/>
    <cfRule type="duplicateValues" dxfId="441" priority="667"/>
  </conditionalFormatting>
  <conditionalFormatting sqref="D5">
    <cfRule type="duplicateValues" dxfId="440" priority="668"/>
  </conditionalFormatting>
  <conditionalFormatting sqref="D5">
    <cfRule type="duplicateValues" dxfId="439" priority="669"/>
  </conditionalFormatting>
  <conditionalFormatting sqref="D5">
    <cfRule type="duplicateValues" dxfId="438" priority="670"/>
    <cfRule type="duplicateValues" dxfId="437" priority="671"/>
  </conditionalFormatting>
  <conditionalFormatting sqref="D5">
    <cfRule type="duplicateValues" dxfId="436" priority="672"/>
  </conditionalFormatting>
  <conditionalFormatting sqref="D5">
    <cfRule type="duplicateValues" dxfId="435" priority="673"/>
    <cfRule type="duplicateValues" dxfId="434" priority="674"/>
  </conditionalFormatting>
  <conditionalFormatting sqref="D5">
    <cfRule type="duplicateValues" dxfId="433" priority="675"/>
    <cfRule type="duplicateValues" dxfId="432" priority="676"/>
  </conditionalFormatting>
  <conditionalFormatting sqref="D5">
    <cfRule type="duplicateValues" dxfId="431" priority="677"/>
    <cfRule type="duplicateValues" dxfId="430" priority="678"/>
  </conditionalFormatting>
  <conditionalFormatting sqref="D5">
    <cfRule type="duplicateValues" dxfId="429" priority="679"/>
  </conditionalFormatting>
  <conditionalFormatting sqref="D5">
    <cfRule type="duplicateValues" dxfId="428" priority="680"/>
  </conditionalFormatting>
  <conditionalFormatting sqref="D5">
    <cfRule type="duplicateValues" dxfId="427" priority="681"/>
  </conditionalFormatting>
  <conditionalFormatting sqref="D5">
    <cfRule type="duplicateValues" dxfId="426" priority="647"/>
  </conditionalFormatting>
  <conditionalFormatting sqref="D5">
    <cfRule type="duplicateValues" dxfId="425" priority="646"/>
  </conditionalFormatting>
  <conditionalFormatting sqref="D5">
    <cfRule type="duplicateValues" dxfId="424" priority="645"/>
  </conditionalFormatting>
  <conditionalFormatting sqref="D5">
    <cfRule type="duplicateValues" dxfId="423" priority="644"/>
  </conditionalFormatting>
  <conditionalFormatting sqref="D5">
    <cfRule type="duplicateValues" dxfId="422" priority="643"/>
  </conditionalFormatting>
  <conditionalFormatting sqref="D4">
    <cfRule type="duplicateValues" dxfId="421" priority="610"/>
  </conditionalFormatting>
  <conditionalFormatting sqref="D4">
    <cfRule type="duplicateValues" dxfId="420" priority="611"/>
  </conditionalFormatting>
  <conditionalFormatting sqref="D4">
    <cfRule type="duplicateValues" dxfId="419" priority="612"/>
    <cfRule type="duplicateValues" dxfId="418" priority="613"/>
  </conditionalFormatting>
  <conditionalFormatting sqref="D4">
    <cfRule type="duplicateValues" dxfId="417" priority="614"/>
  </conditionalFormatting>
  <conditionalFormatting sqref="D4">
    <cfRule type="duplicateValues" dxfId="416" priority="615"/>
  </conditionalFormatting>
  <conditionalFormatting sqref="D4">
    <cfRule type="duplicateValues" dxfId="415" priority="616"/>
    <cfRule type="duplicateValues" dxfId="414" priority="617"/>
  </conditionalFormatting>
  <conditionalFormatting sqref="D4">
    <cfRule type="duplicateValues" dxfId="413" priority="618"/>
  </conditionalFormatting>
  <conditionalFormatting sqref="D4">
    <cfRule type="duplicateValues" dxfId="412" priority="619"/>
    <cfRule type="duplicateValues" dxfId="411" priority="620"/>
    <cfRule type="duplicateValues" dxfId="410" priority="621"/>
  </conditionalFormatting>
  <conditionalFormatting sqref="D4">
    <cfRule type="duplicateValues" dxfId="409" priority="622"/>
  </conditionalFormatting>
  <conditionalFormatting sqref="D4">
    <cfRule type="duplicateValues" dxfId="408" priority="623"/>
    <cfRule type="duplicateValues" dxfId="407" priority="624"/>
    <cfRule type="duplicateValues" dxfId="406" priority="625"/>
    <cfRule type="duplicateValues" dxfId="405" priority="626"/>
  </conditionalFormatting>
  <conditionalFormatting sqref="D4">
    <cfRule type="duplicateValues" dxfId="404" priority="627"/>
    <cfRule type="duplicateValues" dxfId="403" priority="628"/>
  </conditionalFormatting>
  <conditionalFormatting sqref="D4">
    <cfRule type="duplicateValues" dxfId="402" priority="629"/>
  </conditionalFormatting>
  <conditionalFormatting sqref="D4">
    <cfRule type="duplicateValues" dxfId="401" priority="630"/>
  </conditionalFormatting>
  <conditionalFormatting sqref="D4">
    <cfRule type="duplicateValues" dxfId="400" priority="631"/>
    <cfRule type="duplicateValues" dxfId="399" priority="632"/>
  </conditionalFormatting>
  <conditionalFormatting sqref="D4">
    <cfRule type="duplicateValues" dxfId="398" priority="633"/>
  </conditionalFormatting>
  <conditionalFormatting sqref="D4">
    <cfRule type="duplicateValues" dxfId="397" priority="634"/>
    <cfRule type="duplicateValues" dxfId="396" priority="635"/>
  </conditionalFormatting>
  <conditionalFormatting sqref="D4">
    <cfRule type="duplicateValues" dxfId="395" priority="636"/>
    <cfRule type="duplicateValues" dxfId="394" priority="637"/>
  </conditionalFormatting>
  <conditionalFormatting sqref="D4">
    <cfRule type="duplicateValues" dxfId="393" priority="638"/>
    <cfRule type="duplicateValues" dxfId="392" priority="639"/>
  </conditionalFormatting>
  <conditionalFormatting sqref="D4">
    <cfRule type="duplicateValues" dxfId="391" priority="640"/>
  </conditionalFormatting>
  <conditionalFormatting sqref="D4">
    <cfRule type="duplicateValues" dxfId="390" priority="641"/>
  </conditionalFormatting>
  <conditionalFormatting sqref="D4">
    <cfRule type="duplicateValues" dxfId="389" priority="642"/>
  </conditionalFormatting>
  <conditionalFormatting sqref="D4">
    <cfRule type="duplicateValues" dxfId="388" priority="609"/>
  </conditionalFormatting>
  <conditionalFormatting sqref="D4">
    <cfRule type="duplicateValues" dxfId="387" priority="608"/>
  </conditionalFormatting>
  <conditionalFormatting sqref="D4">
    <cfRule type="duplicateValues" dxfId="386" priority="607"/>
  </conditionalFormatting>
  <conditionalFormatting sqref="D4">
    <cfRule type="duplicateValues" dxfId="385" priority="606"/>
  </conditionalFormatting>
  <conditionalFormatting sqref="D4">
    <cfRule type="duplicateValues" dxfId="384" priority="605"/>
  </conditionalFormatting>
  <conditionalFormatting sqref="C14">
    <cfRule type="duplicateValues" dxfId="383" priority="498"/>
  </conditionalFormatting>
  <conditionalFormatting sqref="D14">
    <cfRule type="duplicateValues" dxfId="382" priority="499"/>
  </conditionalFormatting>
  <conditionalFormatting sqref="D14">
    <cfRule type="duplicateValues" dxfId="381" priority="500"/>
  </conditionalFormatting>
  <conditionalFormatting sqref="D14">
    <cfRule type="duplicateValues" dxfId="380" priority="501"/>
    <cfRule type="duplicateValues" dxfId="379" priority="502"/>
  </conditionalFormatting>
  <conditionalFormatting sqref="D14">
    <cfRule type="duplicateValues" dxfId="378" priority="503"/>
  </conditionalFormatting>
  <conditionalFormatting sqref="D14">
    <cfRule type="duplicateValues" dxfId="377" priority="504"/>
  </conditionalFormatting>
  <conditionalFormatting sqref="D14">
    <cfRule type="duplicateValues" dxfId="376" priority="505"/>
    <cfRule type="duplicateValues" dxfId="375" priority="506"/>
  </conditionalFormatting>
  <conditionalFormatting sqref="D14">
    <cfRule type="duplicateValues" dxfId="374" priority="507"/>
    <cfRule type="duplicateValues" dxfId="373" priority="508"/>
    <cfRule type="duplicateValues" dxfId="372" priority="509"/>
  </conditionalFormatting>
  <conditionalFormatting sqref="D14">
    <cfRule type="duplicateValues" dxfId="371" priority="510"/>
  </conditionalFormatting>
  <conditionalFormatting sqref="D14">
    <cfRule type="duplicateValues" dxfId="370" priority="511"/>
    <cfRule type="duplicateValues" dxfId="369" priority="512"/>
    <cfRule type="duplicateValues" dxfId="368" priority="513"/>
    <cfRule type="duplicateValues" dxfId="367" priority="514"/>
  </conditionalFormatting>
  <conditionalFormatting sqref="D14">
    <cfRule type="duplicateValues" dxfId="366" priority="515"/>
    <cfRule type="duplicateValues" dxfId="365" priority="516"/>
  </conditionalFormatting>
  <conditionalFormatting sqref="D14">
    <cfRule type="duplicateValues" dxfId="364" priority="517"/>
  </conditionalFormatting>
  <conditionalFormatting sqref="D14">
    <cfRule type="duplicateValues" dxfId="363" priority="518"/>
  </conditionalFormatting>
  <conditionalFormatting sqref="D14">
    <cfRule type="duplicateValues" dxfId="362" priority="519"/>
    <cfRule type="duplicateValues" dxfId="361" priority="520"/>
  </conditionalFormatting>
  <conditionalFormatting sqref="D14">
    <cfRule type="duplicateValues" dxfId="360" priority="521"/>
  </conditionalFormatting>
  <conditionalFormatting sqref="D14">
    <cfRule type="duplicateValues" dxfId="359" priority="522"/>
    <cfRule type="duplicateValues" dxfId="358" priority="523"/>
  </conditionalFormatting>
  <conditionalFormatting sqref="D14">
    <cfRule type="duplicateValues" dxfId="357" priority="524"/>
    <cfRule type="duplicateValues" dxfId="356" priority="525"/>
  </conditionalFormatting>
  <conditionalFormatting sqref="D14">
    <cfRule type="duplicateValues" dxfId="355" priority="526"/>
    <cfRule type="duplicateValues" dxfId="354" priority="527"/>
  </conditionalFormatting>
  <conditionalFormatting sqref="D14">
    <cfRule type="duplicateValues" dxfId="353" priority="528"/>
  </conditionalFormatting>
  <conditionalFormatting sqref="D14">
    <cfRule type="duplicateValues" dxfId="352" priority="529"/>
  </conditionalFormatting>
  <conditionalFormatting sqref="D14">
    <cfRule type="duplicateValues" dxfId="351" priority="530"/>
  </conditionalFormatting>
  <conditionalFormatting sqref="D14">
    <cfRule type="duplicateValues" dxfId="350" priority="496"/>
  </conditionalFormatting>
  <conditionalFormatting sqref="D14">
    <cfRule type="duplicateValues" dxfId="349" priority="495"/>
  </conditionalFormatting>
  <conditionalFormatting sqref="D14">
    <cfRule type="duplicateValues" dxfId="348" priority="494"/>
  </conditionalFormatting>
  <conditionalFormatting sqref="D14">
    <cfRule type="duplicateValues" dxfId="347" priority="493"/>
  </conditionalFormatting>
  <conditionalFormatting sqref="D14">
    <cfRule type="duplicateValues" dxfId="346" priority="492"/>
  </conditionalFormatting>
  <conditionalFormatting sqref="D13">
    <cfRule type="duplicateValues" dxfId="345" priority="378"/>
  </conditionalFormatting>
  <conditionalFormatting sqref="D13">
    <cfRule type="duplicateValues" dxfId="344" priority="379"/>
  </conditionalFormatting>
  <conditionalFormatting sqref="D13">
    <cfRule type="duplicateValues" dxfId="343" priority="376"/>
    <cfRule type="duplicateValues" dxfId="342" priority="377"/>
  </conditionalFormatting>
  <conditionalFormatting sqref="D13">
    <cfRule type="duplicateValues" dxfId="341" priority="375"/>
  </conditionalFormatting>
  <conditionalFormatting sqref="D13">
    <cfRule type="duplicateValues" dxfId="340" priority="374"/>
  </conditionalFormatting>
  <conditionalFormatting sqref="D13">
    <cfRule type="duplicateValues" dxfId="339" priority="372"/>
    <cfRule type="duplicateValues" dxfId="338" priority="373"/>
  </conditionalFormatting>
  <conditionalFormatting sqref="D15">
    <cfRule type="duplicateValues" dxfId="337" priority="369"/>
  </conditionalFormatting>
  <conditionalFormatting sqref="D15">
    <cfRule type="duplicateValues" dxfId="336" priority="370"/>
  </conditionalFormatting>
  <conditionalFormatting sqref="D15">
    <cfRule type="duplicateValues" dxfId="335" priority="367"/>
    <cfRule type="duplicateValues" dxfId="334" priority="368"/>
  </conditionalFormatting>
  <conditionalFormatting sqref="D15">
    <cfRule type="duplicateValues" dxfId="333" priority="366"/>
  </conditionalFormatting>
  <conditionalFormatting sqref="D15">
    <cfRule type="duplicateValues" dxfId="332" priority="365"/>
  </conditionalFormatting>
  <conditionalFormatting sqref="D15">
    <cfRule type="duplicateValues" dxfId="331" priority="363"/>
    <cfRule type="duplicateValues" dxfId="330" priority="364"/>
  </conditionalFormatting>
  <conditionalFormatting sqref="G6:N7 G9:N10">
    <cfRule type="containsBlanks" dxfId="329" priority="330">
      <formula>LEN(TRIM(G6))=0</formula>
    </cfRule>
  </conditionalFormatting>
  <conditionalFormatting sqref="D6:D7 D9:D10">
    <cfRule type="duplicateValues" dxfId="328" priority="331"/>
  </conditionalFormatting>
  <conditionalFormatting sqref="D6:D7 D9:D10">
    <cfRule type="duplicateValues" dxfId="327" priority="332"/>
  </conditionalFormatting>
  <conditionalFormatting sqref="D6:D7 D9:D10">
    <cfRule type="duplicateValues" dxfId="326" priority="333"/>
    <cfRule type="duplicateValues" dxfId="325" priority="334"/>
  </conditionalFormatting>
  <conditionalFormatting sqref="D6:D7 D9:D10">
    <cfRule type="duplicateValues" dxfId="324" priority="335"/>
  </conditionalFormatting>
  <conditionalFormatting sqref="D6:D7 D9:D10">
    <cfRule type="duplicateValues" dxfId="323" priority="336"/>
  </conditionalFormatting>
  <conditionalFormatting sqref="D6:D7 D9:D10">
    <cfRule type="duplicateValues" dxfId="322" priority="337"/>
    <cfRule type="duplicateValues" dxfId="321" priority="338"/>
  </conditionalFormatting>
  <conditionalFormatting sqref="F6:F7 F9:F10">
    <cfRule type="containsBlanks" dxfId="320" priority="329">
      <formula>LEN(TRIM(F6))=0</formula>
    </cfRule>
  </conditionalFormatting>
  <conditionalFormatting sqref="D6:D7 D9:D10">
    <cfRule type="duplicateValues" dxfId="319" priority="339"/>
    <cfRule type="duplicateValues" dxfId="318" priority="340"/>
    <cfRule type="duplicateValues" dxfId="317" priority="341"/>
  </conditionalFormatting>
  <conditionalFormatting sqref="D6:D7 D9:D10">
    <cfRule type="duplicateValues" dxfId="316" priority="342"/>
  </conditionalFormatting>
  <conditionalFormatting sqref="D6:D7 D9:D10">
    <cfRule type="duplicateValues" dxfId="315" priority="343"/>
    <cfRule type="duplicateValues" dxfId="314" priority="344"/>
    <cfRule type="duplicateValues" dxfId="313" priority="345"/>
    <cfRule type="duplicateValues" dxfId="312" priority="346"/>
  </conditionalFormatting>
  <conditionalFormatting sqref="D6:D7 D9:D10">
    <cfRule type="duplicateValues" dxfId="311" priority="347"/>
    <cfRule type="duplicateValues" dxfId="310" priority="348"/>
  </conditionalFormatting>
  <conditionalFormatting sqref="D6:D7 D9:D10">
    <cfRule type="duplicateValues" dxfId="309" priority="349"/>
  </conditionalFormatting>
  <conditionalFormatting sqref="D6:D7 D9:D10">
    <cfRule type="duplicateValues" dxfId="308" priority="350"/>
  </conditionalFormatting>
  <conditionalFormatting sqref="D6:D7 D9:D10">
    <cfRule type="duplicateValues" dxfId="307" priority="351"/>
    <cfRule type="duplicateValues" dxfId="306" priority="352"/>
  </conditionalFormatting>
  <conditionalFormatting sqref="D6:D7 D9:D10">
    <cfRule type="duplicateValues" dxfId="305" priority="353"/>
  </conditionalFormatting>
  <conditionalFormatting sqref="D6:D7 D9:D10">
    <cfRule type="duplicateValues" dxfId="304" priority="354"/>
    <cfRule type="duplicateValues" dxfId="303" priority="355"/>
  </conditionalFormatting>
  <conditionalFormatting sqref="D6:D7 D9:D10">
    <cfRule type="duplicateValues" dxfId="302" priority="356"/>
    <cfRule type="duplicateValues" dxfId="301" priority="357"/>
  </conditionalFormatting>
  <conditionalFormatting sqref="D6:D7 D9:D10">
    <cfRule type="duplicateValues" dxfId="300" priority="358"/>
    <cfRule type="duplicateValues" dxfId="299" priority="359"/>
  </conditionalFormatting>
  <conditionalFormatting sqref="D6:D7 D9:D10">
    <cfRule type="duplicateValues" dxfId="298" priority="360"/>
  </conditionalFormatting>
  <conditionalFormatting sqref="D6:D7 D9:D10">
    <cfRule type="duplicateValues" dxfId="297" priority="361"/>
  </conditionalFormatting>
  <conditionalFormatting sqref="D6:D7 D9:D10">
    <cfRule type="duplicateValues" dxfId="296" priority="362"/>
  </conditionalFormatting>
  <conditionalFormatting sqref="D6:D7 D9:D10">
    <cfRule type="duplicateValues" dxfId="295" priority="328"/>
  </conditionalFormatting>
  <conditionalFormatting sqref="D6:D7 D9:D10">
    <cfRule type="duplicateValues" dxfId="294" priority="327"/>
  </conditionalFormatting>
  <conditionalFormatting sqref="D6:D7 D9:D10">
    <cfRule type="duplicateValues" dxfId="293" priority="326"/>
  </conditionalFormatting>
  <conditionalFormatting sqref="D6:D7 D9:D10">
    <cfRule type="duplicateValues" dxfId="292" priority="325"/>
  </conditionalFormatting>
  <conditionalFormatting sqref="D6:D7 D9:D10">
    <cfRule type="duplicateValues" dxfId="291" priority="324"/>
  </conditionalFormatting>
  <conditionalFormatting sqref="D8">
    <cfRule type="duplicateValues" dxfId="290" priority="321"/>
  </conditionalFormatting>
  <conditionalFormatting sqref="D8">
    <cfRule type="duplicateValues" dxfId="289" priority="322"/>
  </conditionalFormatting>
  <conditionalFormatting sqref="D8">
    <cfRule type="duplicateValues" dxfId="288" priority="319"/>
    <cfRule type="duplicateValues" dxfId="287" priority="320"/>
  </conditionalFormatting>
  <conditionalFormatting sqref="D8">
    <cfRule type="duplicateValues" dxfId="286" priority="318"/>
  </conditionalFormatting>
  <conditionalFormatting sqref="D8">
    <cfRule type="duplicateValues" dxfId="285" priority="317"/>
  </conditionalFormatting>
  <conditionalFormatting sqref="D8">
    <cfRule type="duplicateValues" dxfId="284" priority="315"/>
    <cfRule type="duplicateValues" dxfId="283" priority="316"/>
  </conditionalFormatting>
  <conditionalFormatting sqref="G16:N19">
    <cfRule type="containsBlanks" dxfId="282" priority="282">
      <formula>LEN(TRIM(G16))=0</formula>
    </cfRule>
  </conditionalFormatting>
  <conditionalFormatting sqref="D16:D19">
    <cfRule type="duplicateValues" dxfId="281" priority="283"/>
  </conditionalFormatting>
  <conditionalFormatting sqref="D16:D19">
    <cfRule type="duplicateValues" dxfId="280" priority="284"/>
  </conditionalFormatting>
  <conditionalFormatting sqref="D16:D19">
    <cfRule type="duplicateValues" dxfId="279" priority="285"/>
    <cfRule type="duplicateValues" dxfId="278" priority="286"/>
  </conditionalFormatting>
  <conditionalFormatting sqref="D16:D19">
    <cfRule type="duplicateValues" dxfId="277" priority="287"/>
  </conditionalFormatting>
  <conditionalFormatting sqref="D16:D19">
    <cfRule type="duplicateValues" dxfId="276" priority="288"/>
  </conditionalFormatting>
  <conditionalFormatting sqref="D16:D19">
    <cfRule type="duplicateValues" dxfId="275" priority="289"/>
    <cfRule type="duplicateValues" dxfId="274" priority="290"/>
  </conditionalFormatting>
  <conditionalFormatting sqref="F16:F19">
    <cfRule type="containsBlanks" dxfId="273" priority="281">
      <formula>LEN(TRIM(F16))=0</formula>
    </cfRule>
  </conditionalFormatting>
  <conditionalFormatting sqref="D16:D19">
    <cfRule type="duplicateValues" dxfId="272" priority="291"/>
    <cfRule type="duplicateValues" dxfId="271" priority="292"/>
    <cfRule type="duplicateValues" dxfId="270" priority="293"/>
  </conditionalFormatting>
  <conditionalFormatting sqref="D16:D19">
    <cfRule type="duplicateValues" dxfId="269" priority="294"/>
  </conditionalFormatting>
  <conditionalFormatting sqref="D16:D19">
    <cfRule type="duplicateValues" dxfId="268" priority="295"/>
    <cfRule type="duplicateValues" dxfId="267" priority="296"/>
    <cfRule type="duplicateValues" dxfId="266" priority="297"/>
    <cfRule type="duplicateValues" dxfId="265" priority="298"/>
  </conditionalFormatting>
  <conditionalFormatting sqref="D16:D19">
    <cfRule type="duplicateValues" dxfId="264" priority="299"/>
    <cfRule type="duplicateValues" dxfId="263" priority="300"/>
  </conditionalFormatting>
  <conditionalFormatting sqref="D16:D19">
    <cfRule type="duplicateValues" dxfId="262" priority="301"/>
  </conditionalFormatting>
  <conditionalFormatting sqref="D16:D19">
    <cfRule type="duplicateValues" dxfId="261" priority="302"/>
  </conditionalFormatting>
  <conditionalFormatting sqref="D16:D19">
    <cfRule type="duplicateValues" dxfId="260" priority="303"/>
    <cfRule type="duplicateValues" dxfId="259" priority="304"/>
  </conditionalFormatting>
  <conditionalFormatting sqref="D16:D19">
    <cfRule type="duplicateValues" dxfId="258" priority="305"/>
  </conditionalFormatting>
  <conditionalFormatting sqref="D16:D19">
    <cfRule type="duplicateValues" dxfId="257" priority="306"/>
    <cfRule type="duplicateValues" dxfId="256" priority="307"/>
  </conditionalFormatting>
  <conditionalFormatting sqref="D16:D19">
    <cfRule type="duplicateValues" dxfId="255" priority="308"/>
    <cfRule type="duplicateValues" dxfId="254" priority="309"/>
  </conditionalFormatting>
  <conditionalFormatting sqref="D16:D19">
    <cfRule type="duplicateValues" dxfId="253" priority="310"/>
    <cfRule type="duplicateValues" dxfId="252" priority="311"/>
  </conditionalFormatting>
  <conditionalFormatting sqref="D16:D19">
    <cfRule type="duplicateValues" dxfId="251" priority="312"/>
  </conditionalFormatting>
  <conditionalFormatting sqref="D16:D19">
    <cfRule type="duplicateValues" dxfId="250" priority="313"/>
  </conditionalFormatting>
  <conditionalFormatting sqref="D16:D19">
    <cfRule type="duplicateValues" dxfId="249" priority="314"/>
  </conditionalFormatting>
  <conditionalFormatting sqref="D16:D19">
    <cfRule type="duplicateValues" dxfId="248" priority="280"/>
  </conditionalFormatting>
  <conditionalFormatting sqref="D16:D19">
    <cfRule type="duplicateValues" dxfId="247" priority="279"/>
  </conditionalFormatting>
  <conditionalFormatting sqref="D16:D19">
    <cfRule type="duplicateValues" dxfId="246" priority="278"/>
  </conditionalFormatting>
  <conditionalFormatting sqref="D16:D19">
    <cfRule type="duplicateValues" dxfId="245" priority="277"/>
  </conditionalFormatting>
  <conditionalFormatting sqref="D16:D19">
    <cfRule type="duplicateValues" dxfId="244" priority="276"/>
  </conditionalFormatting>
  <conditionalFormatting sqref="F21:N21">
    <cfRule type="containsBlanks" dxfId="243" priority="242">
      <formula>LEN(TRIM(F21))=0</formula>
    </cfRule>
  </conditionalFormatting>
  <conditionalFormatting sqref="C21">
    <cfRule type="duplicateValues" dxfId="242" priority="243"/>
  </conditionalFormatting>
  <conditionalFormatting sqref="D21">
    <cfRule type="duplicateValues" dxfId="241" priority="244"/>
  </conditionalFormatting>
  <conditionalFormatting sqref="D21">
    <cfRule type="duplicateValues" dxfId="240" priority="245"/>
  </conditionalFormatting>
  <conditionalFormatting sqref="D21">
    <cfRule type="duplicateValues" dxfId="239" priority="246"/>
    <cfRule type="duplicateValues" dxfId="238" priority="247"/>
  </conditionalFormatting>
  <conditionalFormatting sqref="D21">
    <cfRule type="duplicateValues" dxfId="237" priority="248"/>
  </conditionalFormatting>
  <conditionalFormatting sqref="D21">
    <cfRule type="duplicateValues" dxfId="236" priority="249"/>
  </conditionalFormatting>
  <conditionalFormatting sqref="D21">
    <cfRule type="duplicateValues" dxfId="235" priority="250"/>
    <cfRule type="duplicateValues" dxfId="234" priority="251"/>
  </conditionalFormatting>
  <conditionalFormatting sqref="D21">
    <cfRule type="duplicateValues" dxfId="233" priority="252"/>
    <cfRule type="duplicateValues" dxfId="232" priority="253"/>
    <cfRule type="duplicateValues" dxfId="231" priority="254"/>
  </conditionalFormatting>
  <conditionalFormatting sqref="D21">
    <cfRule type="duplicateValues" dxfId="230" priority="255"/>
  </conditionalFormatting>
  <conditionalFormatting sqref="D21">
    <cfRule type="duplicateValues" dxfId="229" priority="256"/>
    <cfRule type="duplicateValues" dxfId="228" priority="257"/>
    <cfRule type="duplicateValues" dxfId="227" priority="258"/>
    <cfRule type="duplicateValues" dxfId="226" priority="259"/>
  </conditionalFormatting>
  <conditionalFormatting sqref="D21">
    <cfRule type="duplicateValues" dxfId="225" priority="260"/>
    <cfRule type="duplicateValues" dxfId="224" priority="261"/>
  </conditionalFormatting>
  <conditionalFormatting sqref="D21">
    <cfRule type="duplicateValues" dxfId="223" priority="262"/>
  </conditionalFormatting>
  <conditionalFormatting sqref="D21">
    <cfRule type="duplicateValues" dxfId="222" priority="263"/>
  </conditionalFormatting>
  <conditionalFormatting sqref="D21">
    <cfRule type="duplicateValues" dxfId="221" priority="264"/>
    <cfRule type="duplicateValues" dxfId="220" priority="265"/>
  </conditionalFormatting>
  <conditionalFormatting sqref="D21">
    <cfRule type="duplicateValues" dxfId="219" priority="266"/>
  </conditionalFormatting>
  <conditionalFormatting sqref="D21">
    <cfRule type="duplicateValues" dxfId="218" priority="267"/>
    <cfRule type="duplicateValues" dxfId="217" priority="268"/>
  </conditionalFormatting>
  <conditionalFormatting sqref="D21">
    <cfRule type="duplicateValues" dxfId="216" priority="269"/>
    <cfRule type="duplicateValues" dxfId="215" priority="270"/>
  </conditionalFormatting>
  <conditionalFormatting sqref="D21">
    <cfRule type="duplicateValues" dxfId="214" priority="271"/>
    <cfRule type="duplicateValues" dxfId="213" priority="272"/>
  </conditionalFormatting>
  <conditionalFormatting sqref="D21">
    <cfRule type="duplicateValues" dxfId="212" priority="273"/>
  </conditionalFormatting>
  <conditionalFormatting sqref="D21">
    <cfRule type="duplicateValues" dxfId="211" priority="274"/>
  </conditionalFormatting>
  <conditionalFormatting sqref="D21">
    <cfRule type="duplicateValues" dxfId="210" priority="275"/>
  </conditionalFormatting>
  <conditionalFormatting sqref="D21">
    <cfRule type="duplicateValues" dxfId="209" priority="241"/>
  </conditionalFormatting>
  <conditionalFormatting sqref="D21">
    <cfRule type="duplicateValues" dxfId="208" priority="240"/>
  </conditionalFormatting>
  <conditionalFormatting sqref="D21">
    <cfRule type="duplicateValues" dxfId="207" priority="239"/>
  </conditionalFormatting>
  <conditionalFormatting sqref="D21">
    <cfRule type="duplicateValues" dxfId="206" priority="238"/>
  </conditionalFormatting>
  <conditionalFormatting sqref="D21">
    <cfRule type="duplicateValues" dxfId="205" priority="237"/>
  </conditionalFormatting>
  <conditionalFormatting sqref="D21">
    <cfRule type="duplicateValues" dxfId="204" priority="236"/>
  </conditionalFormatting>
  <conditionalFormatting sqref="D22">
    <cfRule type="duplicateValues" dxfId="203" priority="208"/>
  </conditionalFormatting>
  <conditionalFormatting sqref="D22">
    <cfRule type="duplicateValues" dxfId="202" priority="210"/>
  </conditionalFormatting>
  <conditionalFormatting sqref="D22">
    <cfRule type="duplicateValues" dxfId="201" priority="206"/>
    <cfRule type="duplicateValues" dxfId="200" priority="207"/>
  </conditionalFormatting>
  <conditionalFormatting sqref="D22">
    <cfRule type="duplicateValues" dxfId="199" priority="205"/>
  </conditionalFormatting>
  <conditionalFormatting sqref="D22">
    <cfRule type="duplicateValues" dxfId="198" priority="204"/>
  </conditionalFormatting>
  <conditionalFormatting sqref="D22">
    <cfRule type="duplicateValues" dxfId="197" priority="202"/>
    <cfRule type="duplicateValues" dxfId="196" priority="203"/>
  </conditionalFormatting>
  <conditionalFormatting sqref="D22">
    <cfRule type="duplicateValues" dxfId="195" priority="212"/>
    <cfRule type="duplicateValues" dxfId="194" priority="213"/>
    <cfRule type="duplicateValues" dxfId="193" priority="214"/>
  </conditionalFormatting>
  <conditionalFormatting sqref="D22">
    <cfRule type="duplicateValues" dxfId="192" priority="215"/>
  </conditionalFormatting>
  <conditionalFormatting sqref="D22">
    <cfRule type="duplicateValues" dxfId="191" priority="216"/>
    <cfRule type="duplicateValues" dxfId="190" priority="217"/>
    <cfRule type="duplicateValues" dxfId="189" priority="218"/>
    <cfRule type="duplicateValues" dxfId="188" priority="219"/>
  </conditionalFormatting>
  <conditionalFormatting sqref="D22">
    <cfRule type="duplicateValues" dxfId="187" priority="220"/>
    <cfRule type="duplicateValues" dxfId="186" priority="221"/>
  </conditionalFormatting>
  <conditionalFormatting sqref="D22">
    <cfRule type="duplicateValues" dxfId="185" priority="222"/>
  </conditionalFormatting>
  <conditionalFormatting sqref="D22">
    <cfRule type="duplicateValues" dxfId="184" priority="223"/>
  </conditionalFormatting>
  <conditionalFormatting sqref="D22">
    <cfRule type="duplicateValues" dxfId="183" priority="224"/>
    <cfRule type="duplicateValues" dxfId="182" priority="225"/>
  </conditionalFormatting>
  <conditionalFormatting sqref="D22">
    <cfRule type="duplicateValues" dxfId="181" priority="226"/>
  </conditionalFormatting>
  <conditionalFormatting sqref="D22">
    <cfRule type="duplicateValues" dxfId="180" priority="227"/>
    <cfRule type="duplicateValues" dxfId="179" priority="228"/>
  </conditionalFormatting>
  <conditionalFormatting sqref="D22">
    <cfRule type="duplicateValues" dxfId="178" priority="229"/>
    <cfRule type="duplicateValues" dxfId="177" priority="230"/>
  </conditionalFormatting>
  <conditionalFormatting sqref="D22">
    <cfRule type="duplicateValues" dxfId="176" priority="231"/>
    <cfRule type="duplicateValues" dxfId="175" priority="232"/>
  </conditionalFormatting>
  <conditionalFormatting sqref="D22">
    <cfRule type="duplicateValues" dxfId="174" priority="233"/>
  </conditionalFormatting>
  <conditionalFormatting sqref="D22">
    <cfRule type="duplicateValues" dxfId="173" priority="234"/>
  </conditionalFormatting>
  <conditionalFormatting sqref="D22">
    <cfRule type="duplicateValues" dxfId="172" priority="235"/>
  </conditionalFormatting>
  <conditionalFormatting sqref="D22">
    <cfRule type="duplicateValues" dxfId="171" priority="201"/>
  </conditionalFormatting>
  <conditionalFormatting sqref="D22">
    <cfRule type="duplicateValues" dxfId="170" priority="200"/>
  </conditionalFormatting>
  <conditionalFormatting sqref="D22">
    <cfRule type="duplicateValues" dxfId="169" priority="199"/>
  </conditionalFormatting>
  <conditionalFormatting sqref="D22">
    <cfRule type="duplicateValues" dxfId="168" priority="198"/>
  </conditionalFormatting>
  <conditionalFormatting sqref="D22">
    <cfRule type="duplicateValues" dxfId="167" priority="197"/>
  </conditionalFormatting>
  <conditionalFormatting sqref="D22">
    <cfRule type="duplicateValues" dxfId="166" priority="196"/>
  </conditionalFormatting>
  <conditionalFormatting sqref="F24:N24">
    <cfRule type="containsBlanks" dxfId="165" priority="158">
      <formula>LEN(TRIM(F24))=0</formula>
    </cfRule>
  </conditionalFormatting>
  <conditionalFormatting sqref="D24">
    <cfRule type="duplicateValues" dxfId="164" priority="159"/>
  </conditionalFormatting>
  <conditionalFormatting sqref="D24">
    <cfRule type="duplicateValues" dxfId="163" priority="160"/>
  </conditionalFormatting>
  <conditionalFormatting sqref="D24">
    <cfRule type="duplicateValues" dxfId="162" priority="161"/>
    <cfRule type="duplicateValues" dxfId="161" priority="162"/>
  </conditionalFormatting>
  <conditionalFormatting sqref="D24">
    <cfRule type="duplicateValues" dxfId="160" priority="163"/>
  </conditionalFormatting>
  <conditionalFormatting sqref="D24">
    <cfRule type="duplicateValues" dxfId="159" priority="164"/>
  </conditionalFormatting>
  <conditionalFormatting sqref="D24">
    <cfRule type="duplicateValues" dxfId="158" priority="165"/>
    <cfRule type="duplicateValues" dxfId="157" priority="166"/>
  </conditionalFormatting>
  <conditionalFormatting sqref="D24">
    <cfRule type="duplicateValues" dxfId="156" priority="167"/>
    <cfRule type="duplicateValues" dxfId="155" priority="168"/>
    <cfRule type="duplicateValues" dxfId="154" priority="169"/>
  </conditionalFormatting>
  <conditionalFormatting sqref="D24">
    <cfRule type="duplicateValues" dxfId="153" priority="170"/>
  </conditionalFormatting>
  <conditionalFormatting sqref="D24">
    <cfRule type="duplicateValues" dxfId="152" priority="171"/>
    <cfRule type="duplicateValues" dxfId="151" priority="172"/>
    <cfRule type="duplicateValues" dxfId="150" priority="173"/>
    <cfRule type="duplicateValues" dxfId="149" priority="174"/>
  </conditionalFormatting>
  <conditionalFormatting sqref="D24">
    <cfRule type="duplicateValues" dxfId="148" priority="175"/>
    <cfRule type="duplicateValues" dxfId="147" priority="176"/>
  </conditionalFormatting>
  <conditionalFormatting sqref="D24">
    <cfRule type="duplicateValues" dxfId="146" priority="177"/>
  </conditionalFormatting>
  <conditionalFormatting sqref="D24">
    <cfRule type="duplicateValues" dxfId="145" priority="178"/>
  </conditionalFormatting>
  <conditionalFormatting sqref="D24">
    <cfRule type="duplicateValues" dxfId="144" priority="179"/>
    <cfRule type="duplicateValues" dxfId="143" priority="180"/>
  </conditionalFormatting>
  <conditionalFormatting sqref="D24">
    <cfRule type="duplicateValues" dxfId="142" priority="181"/>
  </conditionalFormatting>
  <conditionalFormatting sqref="D24">
    <cfRule type="duplicateValues" dxfId="141" priority="182"/>
    <cfRule type="duplicateValues" dxfId="140" priority="183"/>
  </conditionalFormatting>
  <conditionalFormatting sqref="D24">
    <cfRule type="duplicateValues" dxfId="139" priority="184"/>
    <cfRule type="duplicateValues" dxfId="138" priority="185"/>
  </conditionalFormatting>
  <conditionalFormatting sqref="D24">
    <cfRule type="duplicateValues" dxfId="137" priority="186"/>
    <cfRule type="duplicateValues" dxfId="136" priority="187"/>
  </conditionalFormatting>
  <conditionalFormatting sqref="D24">
    <cfRule type="duplicateValues" dxfId="135" priority="188"/>
  </conditionalFormatting>
  <conditionalFormatting sqref="D24">
    <cfRule type="duplicateValues" dxfId="134" priority="189"/>
  </conditionalFormatting>
  <conditionalFormatting sqref="D24">
    <cfRule type="duplicateValues" dxfId="133" priority="190"/>
  </conditionalFormatting>
  <conditionalFormatting sqref="D24">
    <cfRule type="duplicateValues" dxfId="132" priority="191"/>
  </conditionalFormatting>
  <conditionalFormatting sqref="D24">
    <cfRule type="duplicateValues" dxfId="131" priority="192"/>
  </conditionalFormatting>
  <conditionalFormatting sqref="D24">
    <cfRule type="duplicateValues" dxfId="130" priority="193"/>
  </conditionalFormatting>
  <conditionalFormatting sqref="D24">
    <cfRule type="duplicateValues" dxfId="129" priority="194"/>
    <cfRule type="duplicateValues" dxfId="128" priority="195"/>
  </conditionalFormatting>
  <conditionalFormatting sqref="D24">
    <cfRule type="duplicateValues" dxfId="127" priority="157"/>
  </conditionalFormatting>
  <conditionalFormatting sqref="F25:N25">
    <cfRule type="containsBlanks" dxfId="126" priority="119">
      <formula>LEN(TRIM(F25))=0</formula>
    </cfRule>
  </conditionalFormatting>
  <conditionalFormatting sqref="D25">
    <cfRule type="duplicateValues" dxfId="125" priority="120"/>
  </conditionalFormatting>
  <conditionalFormatting sqref="D25">
    <cfRule type="duplicateValues" dxfId="124" priority="121"/>
  </conditionalFormatting>
  <conditionalFormatting sqref="D25">
    <cfRule type="duplicateValues" dxfId="123" priority="122"/>
    <cfRule type="duplicateValues" dxfId="122" priority="123"/>
  </conditionalFormatting>
  <conditionalFormatting sqref="D25">
    <cfRule type="duplicateValues" dxfId="121" priority="124"/>
  </conditionalFormatting>
  <conditionalFormatting sqref="D25">
    <cfRule type="duplicateValues" dxfId="120" priority="125"/>
  </conditionalFormatting>
  <conditionalFormatting sqref="D25">
    <cfRule type="duplicateValues" dxfId="119" priority="126"/>
    <cfRule type="duplicateValues" dxfId="118" priority="127"/>
  </conditionalFormatting>
  <conditionalFormatting sqref="D25">
    <cfRule type="duplicateValues" dxfId="117" priority="128"/>
    <cfRule type="duplicateValues" dxfId="116" priority="129"/>
    <cfRule type="duplicateValues" dxfId="115" priority="130"/>
  </conditionalFormatting>
  <conditionalFormatting sqref="D25">
    <cfRule type="duplicateValues" dxfId="114" priority="131"/>
  </conditionalFormatting>
  <conditionalFormatting sqref="D25">
    <cfRule type="duplicateValues" dxfId="113" priority="132"/>
    <cfRule type="duplicateValues" dxfId="112" priority="133"/>
    <cfRule type="duplicateValues" dxfId="111" priority="134"/>
    <cfRule type="duplicateValues" dxfId="110" priority="135"/>
  </conditionalFormatting>
  <conditionalFormatting sqref="D25">
    <cfRule type="duplicateValues" dxfId="109" priority="136"/>
    <cfRule type="duplicateValues" dxfId="108" priority="137"/>
  </conditionalFormatting>
  <conditionalFormatting sqref="D25">
    <cfRule type="duplicateValues" dxfId="107" priority="138"/>
  </conditionalFormatting>
  <conditionalFormatting sqref="D25">
    <cfRule type="duplicateValues" dxfId="106" priority="139"/>
  </conditionalFormatting>
  <conditionalFormatting sqref="D25">
    <cfRule type="duplicateValues" dxfId="105" priority="140"/>
    <cfRule type="duplicateValues" dxfId="104" priority="141"/>
  </conditionalFormatting>
  <conditionalFormatting sqref="D25">
    <cfRule type="duplicateValues" dxfId="103" priority="142"/>
  </conditionalFormatting>
  <conditionalFormatting sqref="D25">
    <cfRule type="duplicateValues" dxfId="102" priority="143"/>
    <cfRule type="duplicateValues" dxfId="101" priority="144"/>
  </conditionalFormatting>
  <conditionalFormatting sqref="D25">
    <cfRule type="duplicateValues" dxfId="100" priority="145"/>
    <cfRule type="duplicateValues" dxfId="99" priority="146"/>
  </conditionalFormatting>
  <conditionalFormatting sqref="D25">
    <cfRule type="duplicateValues" dxfId="98" priority="147"/>
    <cfRule type="duplicateValues" dxfId="97" priority="148"/>
  </conditionalFormatting>
  <conditionalFormatting sqref="D25">
    <cfRule type="duplicateValues" dxfId="96" priority="149"/>
  </conditionalFormatting>
  <conditionalFormatting sqref="D25">
    <cfRule type="duplicateValues" dxfId="95" priority="150"/>
  </conditionalFormatting>
  <conditionalFormatting sqref="D25">
    <cfRule type="duplicateValues" dxfId="94" priority="151"/>
  </conditionalFormatting>
  <conditionalFormatting sqref="D25">
    <cfRule type="duplicateValues" dxfId="93" priority="152"/>
  </conditionalFormatting>
  <conditionalFormatting sqref="D25">
    <cfRule type="duplicateValues" dxfId="92" priority="153"/>
  </conditionalFormatting>
  <conditionalFormatting sqref="D25">
    <cfRule type="duplicateValues" dxfId="91" priority="154"/>
  </conditionalFormatting>
  <conditionalFormatting sqref="D25">
    <cfRule type="duplicateValues" dxfId="90" priority="155"/>
    <cfRule type="duplicateValues" dxfId="89" priority="156"/>
  </conditionalFormatting>
  <conditionalFormatting sqref="D25">
    <cfRule type="duplicateValues" dxfId="88" priority="118"/>
  </conditionalFormatting>
  <conditionalFormatting sqref="H26:N26">
    <cfRule type="containsBlanks" dxfId="87" priority="112">
      <formula>LEN(TRIM(H26))=0</formula>
    </cfRule>
  </conditionalFormatting>
  <conditionalFormatting sqref="F26:G26">
    <cfRule type="containsBlanks" dxfId="86" priority="111">
      <formula>LEN(TRIM(F26))=0</formula>
    </cfRule>
  </conditionalFormatting>
  <conditionalFormatting sqref="D26">
    <cfRule type="duplicateValues" dxfId="85" priority="104"/>
  </conditionalFormatting>
  <conditionalFormatting sqref="D26">
    <cfRule type="duplicateValues" dxfId="84" priority="105"/>
  </conditionalFormatting>
  <conditionalFormatting sqref="D26">
    <cfRule type="duplicateValues" dxfId="83" priority="106"/>
    <cfRule type="duplicateValues" dxfId="82" priority="107"/>
  </conditionalFormatting>
  <conditionalFormatting sqref="D26">
    <cfRule type="duplicateValues" dxfId="81" priority="108"/>
    <cfRule type="duplicateValues" dxfId="80" priority="109"/>
    <cfRule type="duplicateValues" dxfId="79" priority="110"/>
  </conditionalFormatting>
  <conditionalFormatting sqref="D26">
    <cfRule type="duplicateValues" dxfId="78" priority="113"/>
  </conditionalFormatting>
  <conditionalFormatting sqref="D26">
    <cfRule type="duplicateValues" dxfId="77" priority="114"/>
  </conditionalFormatting>
  <conditionalFormatting sqref="D26">
    <cfRule type="duplicateValues" dxfId="76" priority="115"/>
  </conditionalFormatting>
  <conditionalFormatting sqref="D26">
    <cfRule type="duplicateValues" dxfId="75" priority="116"/>
    <cfRule type="duplicateValues" dxfId="74" priority="117"/>
  </conditionalFormatting>
  <conditionalFormatting sqref="D26">
    <cfRule type="duplicateValues" dxfId="73" priority="103"/>
  </conditionalFormatting>
  <conditionalFormatting sqref="F27:N27">
    <cfRule type="containsBlanks" dxfId="72" priority="77">
      <formula>LEN(TRIM(F27))=0</formula>
    </cfRule>
  </conditionalFormatting>
  <conditionalFormatting sqref="D27">
    <cfRule type="duplicateValues" dxfId="71" priority="78"/>
    <cfRule type="duplicateValues" dxfId="70" priority="79"/>
    <cfRule type="duplicateValues" dxfId="69" priority="80"/>
  </conditionalFormatting>
  <conditionalFormatting sqref="D27">
    <cfRule type="duplicateValues" dxfId="68" priority="81"/>
  </conditionalFormatting>
  <conditionalFormatting sqref="D27">
    <cfRule type="duplicateValues" dxfId="67" priority="82"/>
  </conditionalFormatting>
  <conditionalFormatting sqref="D27">
    <cfRule type="duplicateValues" dxfId="66" priority="83"/>
  </conditionalFormatting>
  <conditionalFormatting sqref="D27">
    <cfRule type="duplicateValues" dxfId="65" priority="84"/>
  </conditionalFormatting>
  <conditionalFormatting sqref="D27">
    <cfRule type="duplicateValues" dxfId="64" priority="85"/>
  </conditionalFormatting>
  <conditionalFormatting sqref="D27">
    <cfRule type="duplicateValues" dxfId="63" priority="86"/>
  </conditionalFormatting>
  <conditionalFormatting sqref="D27">
    <cfRule type="duplicateValues" dxfId="62" priority="87"/>
    <cfRule type="duplicateValues" dxfId="61" priority="88"/>
  </conditionalFormatting>
  <conditionalFormatting sqref="D27">
    <cfRule type="duplicateValues" dxfId="60" priority="76"/>
  </conditionalFormatting>
  <conditionalFormatting sqref="D27">
    <cfRule type="duplicateValues" dxfId="59" priority="89"/>
  </conditionalFormatting>
  <conditionalFormatting sqref="D27">
    <cfRule type="duplicateValues" dxfId="58" priority="90"/>
    <cfRule type="duplicateValues" dxfId="57" priority="91"/>
    <cfRule type="duplicateValues" dxfId="56" priority="92"/>
    <cfRule type="duplicateValues" dxfId="55" priority="93"/>
  </conditionalFormatting>
  <conditionalFormatting sqref="D27">
    <cfRule type="duplicateValues" dxfId="54" priority="94"/>
    <cfRule type="duplicateValues" dxfId="53" priority="95"/>
  </conditionalFormatting>
  <conditionalFormatting sqref="D27">
    <cfRule type="duplicateValues" dxfId="52" priority="96"/>
  </conditionalFormatting>
  <conditionalFormatting sqref="D27">
    <cfRule type="duplicateValues" dxfId="51" priority="97"/>
  </conditionalFormatting>
  <conditionalFormatting sqref="D27">
    <cfRule type="duplicateValues" dxfId="50" priority="98"/>
    <cfRule type="duplicateValues" dxfId="49" priority="99"/>
  </conditionalFormatting>
  <conditionalFormatting sqref="D27">
    <cfRule type="duplicateValues" dxfId="48" priority="100"/>
  </conditionalFormatting>
  <conditionalFormatting sqref="D27">
    <cfRule type="duplicateValues" dxfId="47" priority="101"/>
    <cfRule type="duplicateValues" dxfId="46" priority="102"/>
  </conditionalFormatting>
  <conditionalFormatting sqref="G11:N12">
    <cfRule type="containsBlanks" dxfId="45" priority="7">
      <formula>LEN(TRIM(G11))=0</formula>
    </cfRule>
  </conditionalFormatting>
  <conditionalFormatting sqref="D11:D12">
    <cfRule type="duplicateValues" dxfId="44" priority="8"/>
  </conditionalFormatting>
  <conditionalFormatting sqref="D11:D12">
    <cfRule type="duplicateValues" dxfId="43" priority="9"/>
  </conditionalFormatting>
  <conditionalFormatting sqref="D11:D12">
    <cfRule type="duplicateValues" dxfId="42" priority="10"/>
    <cfRule type="duplicateValues" dxfId="41" priority="11"/>
  </conditionalFormatting>
  <conditionalFormatting sqref="D11:D12">
    <cfRule type="duplicateValues" dxfId="40" priority="12"/>
  </conditionalFormatting>
  <conditionalFormatting sqref="D11:D12">
    <cfRule type="duplicateValues" dxfId="39" priority="13"/>
  </conditionalFormatting>
  <conditionalFormatting sqref="D11:D12">
    <cfRule type="duplicateValues" dxfId="38" priority="14"/>
    <cfRule type="duplicateValues" dxfId="37" priority="15"/>
  </conditionalFormatting>
  <conditionalFormatting sqref="F11:F12">
    <cfRule type="containsBlanks" dxfId="36" priority="6">
      <formula>LEN(TRIM(F11))=0</formula>
    </cfRule>
  </conditionalFormatting>
  <conditionalFormatting sqref="D11:D12">
    <cfRule type="duplicateValues" dxfId="35" priority="16"/>
    <cfRule type="duplicateValues" dxfId="34" priority="17"/>
    <cfRule type="duplicateValues" dxfId="33" priority="18"/>
  </conditionalFormatting>
  <conditionalFormatting sqref="D11:D12">
    <cfRule type="duplicateValues" dxfId="32" priority="19"/>
  </conditionalFormatting>
  <conditionalFormatting sqref="D11:D12">
    <cfRule type="duplicateValues" dxfId="31" priority="20"/>
    <cfRule type="duplicateValues" dxfId="30" priority="21"/>
    <cfRule type="duplicateValues" dxfId="29" priority="22"/>
    <cfRule type="duplicateValues" dxfId="28" priority="23"/>
  </conditionalFormatting>
  <conditionalFormatting sqref="D11:D12">
    <cfRule type="duplicateValues" dxfId="27" priority="24"/>
    <cfRule type="duplicateValues" dxfId="26" priority="25"/>
  </conditionalFormatting>
  <conditionalFormatting sqref="D11:D12">
    <cfRule type="duplicateValues" dxfId="25" priority="26"/>
  </conditionalFormatting>
  <conditionalFormatting sqref="D11:D12">
    <cfRule type="duplicateValues" dxfId="24" priority="27"/>
  </conditionalFormatting>
  <conditionalFormatting sqref="D11:D12">
    <cfRule type="duplicateValues" dxfId="23" priority="28"/>
    <cfRule type="duplicateValues" dxfId="22" priority="29"/>
  </conditionalFormatting>
  <conditionalFormatting sqref="D11:D12">
    <cfRule type="duplicateValues" dxfId="21" priority="30"/>
  </conditionalFormatting>
  <conditionalFormatting sqref="D11:D12">
    <cfRule type="duplicateValues" dxfId="20" priority="31"/>
    <cfRule type="duplicateValues" dxfId="19" priority="32"/>
  </conditionalFormatting>
  <conditionalFormatting sqref="D11:D12">
    <cfRule type="duplicateValues" dxfId="18" priority="33"/>
    <cfRule type="duplicateValues" dxfId="17" priority="34"/>
  </conditionalFormatting>
  <conditionalFormatting sqref="D11:D12">
    <cfRule type="duplicateValues" dxfId="16" priority="35"/>
    <cfRule type="duplicateValues" dxfId="15" priority="36"/>
  </conditionalFormatting>
  <conditionalFormatting sqref="D11:D12">
    <cfRule type="duplicateValues" dxfId="14" priority="37"/>
  </conditionalFormatting>
  <conditionalFormatting sqref="D11:D12">
    <cfRule type="duplicateValues" dxfId="13" priority="38"/>
  </conditionalFormatting>
  <conditionalFormatting sqref="D11:D12">
    <cfRule type="duplicateValues" dxfId="12" priority="39"/>
  </conditionalFormatting>
  <conditionalFormatting sqref="D11:D12">
    <cfRule type="duplicateValues" dxfId="11" priority="5"/>
  </conditionalFormatting>
  <conditionalFormatting sqref="D11:D12">
    <cfRule type="duplicateValues" dxfId="10" priority="4"/>
  </conditionalFormatting>
  <conditionalFormatting sqref="D11:D12">
    <cfRule type="duplicateValues" dxfId="9" priority="3"/>
  </conditionalFormatting>
  <conditionalFormatting sqref="D11:D12">
    <cfRule type="duplicateValues" dxfId="8" priority="2"/>
  </conditionalFormatting>
  <conditionalFormatting sqref="D11:D12">
    <cfRule type="duplicateValues" dxfId="7" priority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380" id="{9500B127-BDCB-40E4-A9D1-4707E2A9493F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F13:N13</xm:sqref>
        </x14:conditionalFormatting>
        <x14:conditionalFormatting xmlns:xm="http://schemas.microsoft.com/office/excel/2006/main">
          <x14:cfRule type="containsBlanks" priority="371" id="{04E2D909-8B5E-47AF-8386-7158494311C7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F15:N15</xm:sqref>
        </x14:conditionalFormatting>
        <x14:conditionalFormatting xmlns:xm="http://schemas.microsoft.com/office/excel/2006/main">
          <x14:cfRule type="containsBlanks" priority="323" id="{84C141A5-75D2-4B44-99F5-72F98130C3D4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F8:N8</xm:sqref>
        </x14:conditionalFormatting>
        <x14:conditionalFormatting xmlns:xm="http://schemas.microsoft.com/office/excel/2006/main">
          <x14:cfRule type="containsBlanks" priority="44422" id="{C5DFCF13-6A0F-40C9-B27A-043C5C0DE434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Blanks" priority="48146" id="{C5DFCF13-6A0F-40C9-B27A-043C5C0DE434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F14:G14 I14:N14</xm:sqref>
        </x14:conditionalFormatting>
        <x14:conditionalFormatting xmlns:xm="http://schemas.microsoft.com/office/excel/2006/main">
          <x14:cfRule type="containsBlanks" priority="53998" id="{AB486D10-A643-4DF5-BD15-D2733BB067C8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containsBlanks" priority="54436" id="{AB486D10-A643-4DF5-BD15-D2733BB067C8}">
            <xm:f>LEN(TRIM('Price list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M22:N22 K22 H22:I22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 2026</vt:lpstr>
      <vt:lpstr>silinenler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Ramila M. Gadirova</dc:creator>
  <cp:lastModifiedBy>hp</cp:lastModifiedBy>
  <cp:lastPrinted>2024-05-23T07:43:05Z</cp:lastPrinted>
  <dcterms:created xsi:type="dcterms:W3CDTF">2020-07-18T11:15:04Z</dcterms:created>
  <dcterms:modified xsi:type="dcterms:W3CDTF">2026-05-29T13:45:30Z</dcterms:modified>
</cp:coreProperties>
</file>