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yamasan/Downloads/TMCIT-Report/diode/data/"/>
    </mc:Choice>
  </mc:AlternateContent>
  <xr:revisionPtr revIDLastSave="0" documentId="13_ncr:1_{2A3B8251-8B58-C049-924C-B8DA01BD287D}" xr6:coauthVersionLast="47" xr6:coauthVersionMax="47" xr10:uidLastSave="{00000000-0000-0000-0000-000000000000}"/>
  <bookViews>
    <workbookView xWindow="2640" yWindow="1500" windowWidth="28300" windowHeight="17440" xr2:uid="{7717CB8B-0D62-0F4C-8F39-2B89355E7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B11" i="1"/>
</calcChain>
</file>

<file path=xl/sharedStrings.xml><?xml version="1.0" encoding="utf-8"?>
<sst xmlns="http://schemas.openxmlformats.org/spreadsheetml/2006/main" count="28" uniqueCount="15">
  <si>
    <t>1個</t>
    <phoneticPr fontId="1"/>
  </si>
  <si>
    <t>2個</t>
    <rPh sb="1" eb="2">
      <t xml:space="preserve">コ </t>
    </rPh>
    <phoneticPr fontId="1"/>
  </si>
  <si>
    <t>A</t>
    <phoneticPr fontId="1"/>
  </si>
  <si>
    <t>B</t>
    <phoneticPr fontId="1"/>
  </si>
  <si>
    <t>C</t>
    <phoneticPr fontId="1"/>
  </si>
  <si>
    <t>温度</t>
    <rPh sb="0" eb="2">
      <t xml:space="preserve">オンド </t>
    </rPh>
    <phoneticPr fontId="1"/>
  </si>
  <si>
    <t>照度[lux]</t>
    <rPh sb="0" eb="2">
      <t xml:space="preserve">ショウド </t>
    </rPh>
    <phoneticPr fontId="1"/>
  </si>
  <si>
    <t>平均</t>
    <rPh sb="0" eb="2">
      <t xml:space="preserve">ヘイキン </t>
    </rPh>
    <phoneticPr fontId="1"/>
  </si>
  <si>
    <t>電流[mA]</t>
    <rPh sb="0" eb="2">
      <t xml:space="preserve">デンリュウ </t>
    </rPh>
    <phoneticPr fontId="1"/>
  </si>
  <si>
    <t>電圧[V]</t>
    <rPh sb="0" eb="2">
      <t xml:space="preserve">デンアツ </t>
    </rPh>
    <phoneticPr fontId="1"/>
  </si>
  <si>
    <t>D</t>
    <phoneticPr fontId="1"/>
  </si>
  <si>
    <t>電力[W]</t>
    <rPh sb="0" eb="2">
      <t xml:space="preserve">デンリョク </t>
    </rPh>
    <phoneticPr fontId="1"/>
  </si>
  <si>
    <t>電圧</t>
    <rPh sb="0" eb="2">
      <t xml:space="preserve">デンアツ </t>
    </rPh>
    <phoneticPr fontId="1"/>
  </si>
  <si>
    <t>電流</t>
    <rPh sb="0" eb="2">
      <t xml:space="preserve">デンリュウ </t>
    </rPh>
    <phoneticPr fontId="1"/>
  </si>
  <si>
    <t>電力</t>
    <rPh sb="0" eb="2">
      <t xml:space="preserve">デンリョク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</si>
</sst>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Sheet1!$R$4:$R$20</c:f>
              <c:numCache>
                <c:formatCode>0.0_ </c:formatCode>
                <c:ptCount val="17"/>
                <c:pt idx="0">
                  <c:v>2.6</c:v>
                </c:pt>
                <c:pt idx="1">
                  <c:v>5.5</c:v>
                </c:pt>
                <c:pt idx="2">
                  <c:v>7.5</c:v>
                </c:pt>
                <c:pt idx="3">
                  <c:v>10.6</c:v>
                </c:pt>
                <c:pt idx="4">
                  <c:v>13</c:v>
                </c:pt>
                <c:pt idx="5">
                  <c:v>15.3</c:v>
                </c:pt>
                <c:pt idx="6">
                  <c:v>17.3</c:v>
                </c:pt>
                <c:pt idx="7">
                  <c:v>18.3</c:v>
                </c:pt>
                <c:pt idx="8">
                  <c:v>18.399999999999999</c:v>
                </c:pt>
                <c:pt idx="9">
                  <c:v>18.8</c:v>
                </c:pt>
                <c:pt idx="10">
                  <c:v>19.399999999999999</c:v>
                </c:pt>
                <c:pt idx="11">
                  <c:v>19.7</c:v>
                </c:pt>
                <c:pt idx="12">
                  <c:v>19.8</c:v>
                </c:pt>
                <c:pt idx="13">
                  <c:v>19.899999999999999</c:v>
                </c:pt>
                <c:pt idx="14">
                  <c:v>20</c:v>
                </c:pt>
                <c:pt idx="15">
                  <c:v>20</c:v>
                </c:pt>
                <c:pt idx="16">
                  <c:v>20.2</c:v>
                </c:pt>
              </c:numCache>
            </c:numRef>
          </c:xVal>
          <c:yVal>
            <c:numRef>
              <c:f>Sheet1!$S$4:$S$20</c:f>
              <c:numCache>
                <c:formatCode>0.0_ </c:formatCode>
                <c:ptCount val="17"/>
                <c:pt idx="0">
                  <c:v>151.4</c:v>
                </c:pt>
                <c:pt idx="1">
                  <c:v>149.80000000000001</c:v>
                </c:pt>
                <c:pt idx="2">
                  <c:v>147.9</c:v>
                </c:pt>
                <c:pt idx="3">
                  <c:v>146.5</c:v>
                </c:pt>
                <c:pt idx="4">
                  <c:v>144</c:v>
                </c:pt>
                <c:pt idx="5">
                  <c:v>143.69999999999999</c:v>
                </c:pt>
                <c:pt idx="6">
                  <c:v>142</c:v>
                </c:pt>
                <c:pt idx="7">
                  <c:v>134.4</c:v>
                </c:pt>
                <c:pt idx="8">
                  <c:v>129.30000000000001</c:v>
                </c:pt>
                <c:pt idx="9">
                  <c:v>103.1</c:v>
                </c:pt>
                <c:pt idx="10">
                  <c:v>80.400000000000006</c:v>
                </c:pt>
                <c:pt idx="11">
                  <c:v>58.8</c:v>
                </c:pt>
                <c:pt idx="12">
                  <c:v>41</c:v>
                </c:pt>
                <c:pt idx="13">
                  <c:v>30.4</c:v>
                </c:pt>
                <c:pt idx="14">
                  <c:v>20.7</c:v>
                </c:pt>
                <c:pt idx="15">
                  <c:v>11.6</c:v>
                </c:pt>
                <c:pt idx="16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D-7B46-8D49-01C32A04B9BB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Sheet1!$J$4:$J$28</c:f>
              <c:numCache>
                <c:formatCode>0.0_ </c:formatCode>
                <c:ptCount val="25"/>
                <c:pt idx="0">
                  <c:v>1.1000000000000001</c:v>
                </c:pt>
                <c:pt idx="1">
                  <c:v>2.7</c:v>
                </c:pt>
                <c:pt idx="2">
                  <c:v>5</c:v>
                </c:pt>
                <c:pt idx="3">
                  <c:v>6.8</c:v>
                </c:pt>
                <c:pt idx="4">
                  <c:v>7.1</c:v>
                </c:pt>
                <c:pt idx="5">
                  <c:v>9.5</c:v>
                </c:pt>
                <c:pt idx="6">
                  <c:v>12</c:v>
                </c:pt>
                <c:pt idx="7">
                  <c:v>14.2</c:v>
                </c:pt>
                <c:pt idx="8">
                  <c:v>16.5</c:v>
                </c:pt>
                <c:pt idx="9">
                  <c:v>16.5</c:v>
                </c:pt>
                <c:pt idx="10">
                  <c:v>17.3</c:v>
                </c:pt>
                <c:pt idx="11">
                  <c:v>17.8</c:v>
                </c:pt>
                <c:pt idx="12">
                  <c:v>18.2</c:v>
                </c:pt>
                <c:pt idx="13">
                  <c:v>18.399999999999999</c:v>
                </c:pt>
                <c:pt idx="14">
                  <c:v>18.5</c:v>
                </c:pt>
                <c:pt idx="15">
                  <c:v>18.8</c:v>
                </c:pt>
                <c:pt idx="16">
                  <c:v>19</c:v>
                </c:pt>
                <c:pt idx="17">
                  <c:v>18.899999999999999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19.100000000000001</c:v>
                </c:pt>
                <c:pt idx="23">
                  <c:v>19.100000000000001</c:v>
                </c:pt>
                <c:pt idx="24">
                  <c:v>19.2</c:v>
                </c:pt>
              </c:numCache>
            </c:numRef>
          </c:xVal>
          <c:yVal>
            <c:numRef>
              <c:f>Sheet1!$K$4:$K$28</c:f>
              <c:numCache>
                <c:formatCode>0.0_ </c:formatCode>
                <c:ptCount val="25"/>
                <c:pt idx="0">
                  <c:v>65</c:v>
                </c:pt>
                <c:pt idx="1">
                  <c:v>64.599999999999994</c:v>
                </c:pt>
                <c:pt idx="2">
                  <c:v>64.599999999999994</c:v>
                </c:pt>
                <c:pt idx="3">
                  <c:v>64.099999999999994</c:v>
                </c:pt>
                <c:pt idx="4">
                  <c:v>64.3</c:v>
                </c:pt>
                <c:pt idx="5">
                  <c:v>64</c:v>
                </c:pt>
                <c:pt idx="6">
                  <c:v>63.5</c:v>
                </c:pt>
                <c:pt idx="7">
                  <c:v>63.1</c:v>
                </c:pt>
                <c:pt idx="8">
                  <c:v>61.6</c:v>
                </c:pt>
                <c:pt idx="9">
                  <c:v>60.3</c:v>
                </c:pt>
                <c:pt idx="10">
                  <c:v>53.3</c:v>
                </c:pt>
                <c:pt idx="11">
                  <c:v>50.5</c:v>
                </c:pt>
                <c:pt idx="12">
                  <c:v>39.1</c:v>
                </c:pt>
                <c:pt idx="13">
                  <c:v>34.9</c:v>
                </c:pt>
                <c:pt idx="14">
                  <c:v>30.2</c:v>
                </c:pt>
                <c:pt idx="15">
                  <c:v>20.399999999999999</c:v>
                </c:pt>
                <c:pt idx="16">
                  <c:v>16.100000000000001</c:v>
                </c:pt>
                <c:pt idx="17">
                  <c:v>15.1</c:v>
                </c:pt>
                <c:pt idx="18">
                  <c:v>14.1</c:v>
                </c:pt>
                <c:pt idx="19">
                  <c:v>13.1</c:v>
                </c:pt>
                <c:pt idx="20">
                  <c:v>11.1</c:v>
                </c:pt>
                <c:pt idx="21">
                  <c:v>10.199999999999999</c:v>
                </c:pt>
                <c:pt idx="22">
                  <c:v>9.1</c:v>
                </c:pt>
                <c:pt idx="23">
                  <c:v>7.1</c:v>
                </c:pt>
                <c:pt idx="24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D-7B46-8D49-01C32A04B9BB}"/>
            </c:ext>
          </c:extLst>
        </c:ser>
        <c:ser>
          <c:idx val="2"/>
          <c:order val="2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Sheet1!$F$4:$F$23</c:f>
              <c:numCache>
                <c:formatCode>0.0_ </c:formatCode>
                <c:ptCount val="20"/>
                <c:pt idx="0">
                  <c:v>0.8</c:v>
                </c:pt>
                <c:pt idx="1">
                  <c:v>2.8</c:v>
                </c:pt>
                <c:pt idx="2">
                  <c:v>3.5</c:v>
                </c:pt>
                <c:pt idx="3">
                  <c:v>7</c:v>
                </c:pt>
                <c:pt idx="4">
                  <c:v>9.8000000000000007</c:v>
                </c:pt>
                <c:pt idx="5">
                  <c:v>12.3</c:v>
                </c:pt>
                <c:pt idx="6">
                  <c:v>14.3</c:v>
                </c:pt>
                <c:pt idx="7">
                  <c:v>16.7</c:v>
                </c:pt>
                <c:pt idx="8">
                  <c:v>17.3</c:v>
                </c:pt>
                <c:pt idx="9">
                  <c:v>18.3</c:v>
                </c:pt>
                <c:pt idx="10">
                  <c:v>18.7</c:v>
                </c:pt>
                <c:pt idx="11">
                  <c:v>18.899999999999999</c:v>
                </c:pt>
                <c:pt idx="12">
                  <c:v>19.2</c:v>
                </c:pt>
                <c:pt idx="13">
                  <c:v>19.399999999999999</c:v>
                </c:pt>
                <c:pt idx="14">
                  <c:v>19.5</c:v>
                </c:pt>
                <c:pt idx="15">
                  <c:v>19.600000000000001</c:v>
                </c:pt>
                <c:pt idx="16">
                  <c:v>20</c:v>
                </c:pt>
                <c:pt idx="17">
                  <c:v>20.100000000000001</c:v>
                </c:pt>
                <c:pt idx="18">
                  <c:v>20.100000000000001</c:v>
                </c:pt>
                <c:pt idx="19">
                  <c:v>20.2</c:v>
                </c:pt>
              </c:numCache>
            </c:numRef>
          </c:xVal>
          <c:yVal>
            <c:numRef>
              <c:f>Sheet1!$G$4:$G$23</c:f>
              <c:numCache>
                <c:formatCode>0.0_ </c:formatCode>
                <c:ptCount val="20"/>
                <c:pt idx="0">
                  <c:v>63.8</c:v>
                </c:pt>
                <c:pt idx="1">
                  <c:v>63.7</c:v>
                </c:pt>
                <c:pt idx="2">
                  <c:v>63</c:v>
                </c:pt>
                <c:pt idx="3">
                  <c:v>63.1</c:v>
                </c:pt>
                <c:pt idx="4">
                  <c:v>62.6</c:v>
                </c:pt>
                <c:pt idx="5">
                  <c:v>62.3</c:v>
                </c:pt>
                <c:pt idx="6">
                  <c:v>61.9</c:v>
                </c:pt>
                <c:pt idx="7">
                  <c:v>61.5</c:v>
                </c:pt>
                <c:pt idx="8">
                  <c:v>60</c:v>
                </c:pt>
                <c:pt idx="9">
                  <c:v>56.5</c:v>
                </c:pt>
                <c:pt idx="10">
                  <c:v>50.2</c:v>
                </c:pt>
                <c:pt idx="11">
                  <c:v>45.3</c:v>
                </c:pt>
                <c:pt idx="12">
                  <c:v>40.5</c:v>
                </c:pt>
                <c:pt idx="13">
                  <c:v>35.299999999999997</c:v>
                </c:pt>
                <c:pt idx="14">
                  <c:v>30.7</c:v>
                </c:pt>
                <c:pt idx="15">
                  <c:v>25.7</c:v>
                </c:pt>
                <c:pt idx="16">
                  <c:v>20.5</c:v>
                </c:pt>
                <c:pt idx="17">
                  <c:v>15.5</c:v>
                </c:pt>
                <c:pt idx="18">
                  <c:v>10.6</c:v>
                </c:pt>
                <c:pt idx="1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DD-7B46-8D49-01C32A04B9BB}"/>
            </c:ext>
          </c:extLst>
        </c:ser>
        <c:ser>
          <c:idx val="3"/>
          <c:order val="3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Sheet1!$N$4:$N$25</c:f>
              <c:numCache>
                <c:formatCode>0.0_ </c:formatCode>
                <c:ptCount val="22"/>
                <c:pt idx="0">
                  <c:v>1.9</c:v>
                </c:pt>
                <c:pt idx="1">
                  <c:v>2.7</c:v>
                </c:pt>
                <c:pt idx="2">
                  <c:v>3.9</c:v>
                </c:pt>
                <c:pt idx="3">
                  <c:v>5.6</c:v>
                </c:pt>
                <c:pt idx="4">
                  <c:v>7.1</c:v>
                </c:pt>
                <c:pt idx="5">
                  <c:v>9.9</c:v>
                </c:pt>
                <c:pt idx="6">
                  <c:v>10.7</c:v>
                </c:pt>
                <c:pt idx="7">
                  <c:v>15.9</c:v>
                </c:pt>
                <c:pt idx="8">
                  <c:v>13.7</c:v>
                </c:pt>
                <c:pt idx="9">
                  <c:v>18.600000000000001</c:v>
                </c:pt>
                <c:pt idx="10">
                  <c:v>19.3</c:v>
                </c:pt>
                <c:pt idx="11">
                  <c:v>19.7</c:v>
                </c:pt>
                <c:pt idx="12">
                  <c:v>20</c:v>
                </c:pt>
                <c:pt idx="13">
                  <c:v>20.399999999999999</c:v>
                </c:pt>
                <c:pt idx="14">
                  <c:v>20.2</c:v>
                </c:pt>
                <c:pt idx="15">
                  <c:v>20.3</c:v>
                </c:pt>
                <c:pt idx="16">
                  <c:v>20.8</c:v>
                </c:pt>
                <c:pt idx="17">
                  <c:v>20.9</c:v>
                </c:pt>
                <c:pt idx="18">
                  <c:v>20.8</c:v>
                </c:pt>
                <c:pt idx="19">
                  <c:v>20.9</c:v>
                </c:pt>
                <c:pt idx="20">
                  <c:v>21.2</c:v>
                </c:pt>
                <c:pt idx="21">
                  <c:v>21.1</c:v>
                </c:pt>
              </c:numCache>
            </c:numRef>
          </c:xVal>
          <c:yVal>
            <c:numRef>
              <c:f>Sheet1!$O$4:$O$25</c:f>
              <c:numCache>
                <c:formatCode>0.0_ </c:formatCode>
                <c:ptCount val="22"/>
                <c:pt idx="0">
                  <c:v>151.1</c:v>
                </c:pt>
                <c:pt idx="1">
                  <c:v>151</c:v>
                </c:pt>
                <c:pt idx="2">
                  <c:v>148.80000000000001</c:v>
                </c:pt>
                <c:pt idx="3">
                  <c:v>148.30000000000001</c:v>
                </c:pt>
                <c:pt idx="4">
                  <c:v>147.19999999999999</c:v>
                </c:pt>
                <c:pt idx="5">
                  <c:v>144</c:v>
                </c:pt>
                <c:pt idx="6">
                  <c:v>141.5</c:v>
                </c:pt>
                <c:pt idx="7">
                  <c:v>137.6</c:v>
                </c:pt>
                <c:pt idx="8">
                  <c:v>141</c:v>
                </c:pt>
                <c:pt idx="9">
                  <c:v>136.4</c:v>
                </c:pt>
                <c:pt idx="10">
                  <c:v>127.5</c:v>
                </c:pt>
                <c:pt idx="11">
                  <c:v>105.8</c:v>
                </c:pt>
                <c:pt idx="12">
                  <c:v>91.2</c:v>
                </c:pt>
                <c:pt idx="13">
                  <c:v>80.3</c:v>
                </c:pt>
                <c:pt idx="14">
                  <c:v>74.5</c:v>
                </c:pt>
                <c:pt idx="15">
                  <c:v>61.8</c:v>
                </c:pt>
                <c:pt idx="16">
                  <c:v>50.6</c:v>
                </c:pt>
                <c:pt idx="17">
                  <c:v>40.1</c:v>
                </c:pt>
                <c:pt idx="18">
                  <c:v>29.3</c:v>
                </c:pt>
                <c:pt idx="19">
                  <c:v>20</c:v>
                </c:pt>
                <c:pt idx="20">
                  <c:v>10.6</c:v>
                </c:pt>
                <c:pt idx="21">
                  <c:v>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DD-7B46-8D49-01C32A04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33519"/>
        <c:axId val="53583583"/>
      </c:scatterChart>
      <c:valAx>
        <c:axId val="5363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83583"/>
        <c:crosses val="autoZero"/>
        <c:crossBetween val="midCat"/>
      </c:valAx>
      <c:valAx>
        <c:axId val="535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633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Sheet1!$F$4:$F$23</c:f>
              <c:numCache>
                <c:formatCode>0.0_ </c:formatCode>
                <c:ptCount val="20"/>
                <c:pt idx="0">
                  <c:v>0.8</c:v>
                </c:pt>
                <c:pt idx="1">
                  <c:v>2.8</c:v>
                </c:pt>
                <c:pt idx="2">
                  <c:v>3.5</c:v>
                </c:pt>
                <c:pt idx="3">
                  <c:v>7</c:v>
                </c:pt>
                <c:pt idx="4">
                  <c:v>9.8000000000000007</c:v>
                </c:pt>
                <c:pt idx="5">
                  <c:v>12.3</c:v>
                </c:pt>
                <c:pt idx="6">
                  <c:v>14.3</c:v>
                </c:pt>
                <c:pt idx="7">
                  <c:v>16.7</c:v>
                </c:pt>
                <c:pt idx="8">
                  <c:v>17.3</c:v>
                </c:pt>
                <c:pt idx="9">
                  <c:v>18.3</c:v>
                </c:pt>
                <c:pt idx="10">
                  <c:v>18.7</c:v>
                </c:pt>
                <c:pt idx="11">
                  <c:v>18.899999999999999</c:v>
                </c:pt>
                <c:pt idx="12">
                  <c:v>19.2</c:v>
                </c:pt>
                <c:pt idx="13">
                  <c:v>19.399999999999999</c:v>
                </c:pt>
                <c:pt idx="14">
                  <c:v>19.5</c:v>
                </c:pt>
                <c:pt idx="15">
                  <c:v>19.600000000000001</c:v>
                </c:pt>
                <c:pt idx="16">
                  <c:v>20</c:v>
                </c:pt>
                <c:pt idx="17">
                  <c:v>20.100000000000001</c:v>
                </c:pt>
                <c:pt idx="18">
                  <c:v>20.100000000000001</c:v>
                </c:pt>
                <c:pt idx="19">
                  <c:v>20.2</c:v>
                </c:pt>
              </c:numCache>
            </c:numRef>
          </c:xVal>
          <c:yVal>
            <c:numRef>
              <c:f>Sheet1!$H$4:$H$23</c:f>
              <c:numCache>
                <c:formatCode>0.0_ </c:formatCode>
                <c:ptCount val="20"/>
                <c:pt idx="0">
                  <c:v>5.1040000000000002E-2</c:v>
                </c:pt>
                <c:pt idx="1">
                  <c:v>0.17835999999999999</c:v>
                </c:pt>
                <c:pt idx="2">
                  <c:v>0.2205</c:v>
                </c:pt>
                <c:pt idx="3">
                  <c:v>0.44169999999999998</c:v>
                </c:pt>
                <c:pt idx="4">
                  <c:v>0.61348000000000003</c:v>
                </c:pt>
                <c:pt idx="5">
                  <c:v>0.76629000000000003</c:v>
                </c:pt>
                <c:pt idx="6">
                  <c:v>0.88517000000000012</c:v>
                </c:pt>
                <c:pt idx="7">
                  <c:v>1.02705</c:v>
                </c:pt>
                <c:pt idx="8">
                  <c:v>1.038</c:v>
                </c:pt>
                <c:pt idx="9">
                  <c:v>1.0339500000000001</c:v>
                </c:pt>
                <c:pt idx="10">
                  <c:v>0.93874000000000002</c:v>
                </c:pt>
                <c:pt idx="11">
                  <c:v>0.85616999999999988</c:v>
                </c:pt>
                <c:pt idx="12">
                  <c:v>0.77760000000000007</c:v>
                </c:pt>
                <c:pt idx="13">
                  <c:v>0.68481999999999998</c:v>
                </c:pt>
                <c:pt idx="14">
                  <c:v>0.59865000000000002</c:v>
                </c:pt>
                <c:pt idx="15">
                  <c:v>0.50372000000000006</c:v>
                </c:pt>
                <c:pt idx="16">
                  <c:v>0.41000000000000003</c:v>
                </c:pt>
                <c:pt idx="17">
                  <c:v>0.31154999999999999</c:v>
                </c:pt>
                <c:pt idx="18">
                  <c:v>0.21306</c:v>
                </c:pt>
                <c:pt idx="19">
                  <c:v>0.12321999999999998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9-1747-9C3C-E19832A6B322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Sheet1!$J$4:$J$28</c:f>
              <c:numCache>
                <c:formatCode>0.0_ </c:formatCode>
                <c:ptCount val="25"/>
                <c:pt idx="0">
                  <c:v>1.1000000000000001</c:v>
                </c:pt>
                <c:pt idx="1">
                  <c:v>2.7</c:v>
                </c:pt>
                <c:pt idx="2">
                  <c:v>5</c:v>
                </c:pt>
                <c:pt idx="3">
                  <c:v>6.8</c:v>
                </c:pt>
                <c:pt idx="4">
                  <c:v>7.1</c:v>
                </c:pt>
                <c:pt idx="5">
                  <c:v>9.5</c:v>
                </c:pt>
                <c:pt idx="6">
                  <c:v>12</c:v>
                </c:pt>
                <c:pt idx="7">
                  <c:v>14.2</c:v>
                </c:pt>
                <c:pt idx="8">
                  <c:v>16.5</c:v>
                </c:pt>
                <c:pt idx="9">
                  <c:v>16.5</c:v>
                </c:pt>
                <c:pt idx="10">
                  <c:v>17.3</c:v>
                </c:pt>
                <c:pt idx="11">
                  <c:v>17.8</c:v>
                </c:pt>
                <c:pt idx="12">
                  <c:v>18.2</c:v>
                </c:pt>
                <c:pt idx="13">
                  <c:v>18.399999999999999</c:v>
                </c:pt>
                <c:pt idx="14">
                  <c:v>18.5</c:v>
                </c:pt>
                <c:pt idx="15">
                  <c:v>18.8</c:v>
                </c:pt>
                <c:pt idx="16">
                  <c:v>19</c:v>
                </c:pt>
                <c:pt idx="17">
                  <c:v>18.899999999999999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19.100000000000001</c:v>
                </c:pt>
                <c:pt idx="23">
                  <c:v>19.100000000000001</c:v>
                </c:pt>
                <c:pt idx="24">
                  <c:v>19.2</c:v>
                </c:pt>
              </c:numCache>
            </c:numRef>
          </c:xVal>
          <c:yVal>
            <c:numRef>
              <c:f>Sheet1!$L$4:$L$28</c:f>
              <c:numCache>
                <c:formatCode>0.0_ </c:formatCode>
                <c:ptCount val="25"/>
                <c:pt idx="0">
                  <c:v>7.1500000000000008E-2</c:v>
                </c:pt>
                <c:pt idx="1">
                  <c:v>0.17441999999999999</c:v>
                </c:pt>
                <c:pt idx="2">
                  <c:v>0.32300000000000001</c:v>
                </c:pt>
                <c:pt idx="3">
                  <c:v>0.43587999999999993</c:v>
                </c:pt>
                <c:pt idx="4">
                  <c:v>0.45652999999999999</c:v>
                </c:pt>
                <c:pt idx="5">
                  <c:v>0.60799999999999998</c:v>
                </c:pt>
                <c:pt idx="6">
                  <c:v>0.76200000000000001</c:v>
                </c:pt>
                <c:pt idx="7">
                  <c:v>0.89602000000000004</c:v>
                </c:pt>
                <c:pt idx="8">
                  <c:v>1.0164</c:v>
                </c:pt>
                <c:pt idx="9">
                  <c:v>0.99495</c:v>
                </c:pt>
                <c:pt idx="10">
                  <c:v>0.92209000000000008</c:v>
                </c:pt>
                <c:pt idx="11">
                  <c:v>0.89890000000000014</c:v>
                </c:pt>
                <c:pt idx="12">
                  <c:v>0.71162000000000003</c:v>
                </c:pt>
                <c:pt idx="13">
                  <c:v>0.64215999999999995</c:v>
                </c:pt>
                <c:pt idx="14">
                  <c:v>0.55869999999999997</c:v>
                </c:pt>
                <c:pt idx="15">
                  <c:v>0.38351999999999997</c:v>
                </c:pt>
                <c:pt idx="16">
                  <c:v>0.30590000000000006</c:v>
                </c:pt>
                <c:pt idx="17">
                  <c:v>0.28538999999999998</c:v>
                </c:pt>
                <c:pt idx="18">
                  <c:v>0.26789999999999997</c:v>
                </c:pt>
                <c:pt idx="19">
                  <c:v>0.24890000000000001</c:v>
                </c:pt>
                <c:pt idx="20">
                  <c:v>0.2109</c:v>
                </c:pt>
                <c:pt idx="21">
                  <c:v>0.1938</c:v>
                </c:pt>
                <c:pt idx="22">
                  <c:v>0.17380999999999999</c:v>
                </c:pt>
                <c:pt idx="23">
                  <c:v>0.13561000000000001</c:v>
                </c:pt>
                <c:pt idx="24">
                  <c:v>0.11136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69-1747-9C3C-E19832A6B322}"/>
            </c:ext>
          </c:extLst>
        </c:ser>
        <c:ser>
          <c:idx val="2"/>
          <c:order val="2"/>
          <c:tx>
            <c:v>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Sheet1!$R$4:$R$20</c:f>
              <c:numCache>
                <c:formatCode>0.0_ </c:formatCode>
                <c:ptCount val="17"/>
                <c:pt idx="0">
                  <c:v>2.6</c:v>
                </c:pt>
                <c:pt idx="1">
                  <c:v>5.5</c:v>
                </c:pt>
                <c:pt idx="2">
                  <c:v>7.5</c:v>
                </c:pt>
                <c:pt idx="3">
                  <c:v>10.6</c:v>
                </c:pt>
                <c:pt idx="4">
                  <c:v>13</c:v>
                </c:pt>
                <c:pt idx="5">
                  <c:v>15.3</c:v>
                </c:pt>
                <c:pt idx="6">
                  <c:v>17.3</c:v>
                </c:pt>
                <c:pt idx="7">
                  <c:v>18.3</c:v>
                </c:pt>
                <c:pt idx="8">
                  <c:v>18.399999999999999</c:v>
                </c:pt>
                <c:pt idx="9">
                  <c:v>18.8</c:v>
                </c:pt>
                <c:pt idx="10">
                  <c:v>19.399999999999999</c:v>
                </c:pt>
                <c:pt idx="11">
                  <c:v>19.7</c:v>
                </c:pt>
                <c:pt idx="12">
                  <c:v>19.8</c:v>
                </c:pt>
                <c:pt idx="13">
                  <c:v>19.899999999999999</c:v>
                </c:pt>
                <c:pt idx="14">
                  <c:v>20</c:v>
                </c:pt>
                <c:pt idx="15">
                  <c:v>20</c:v>
                </c:pt>
                <c:pt idx="16">
                  <c:v>20.2</c:v>
                </c:pt>
              </c:numCache>
            </c:numRef>
          </c:xVal>
          <c:yVal>
            <c:numRef>
              <c:f>Sheet1!$T$4:$T$20</c:f>
              <c:numCache>
                <c:formatCode>0.0_ </c:formatCode>
                <c:ptCount val="17"/>
                <c:pt idx="0">
                  <c:v>0.39364000000000005</c:v>
                </c:pt>
                <c:pt idx="1">
                  <c:v>0.82390000000000008</c:v>
                </c:pt>
                <c:pt idx="2">
                  <c:v>1.1092500000000001</c:v>
                </c:pt>
                <c:pt idx="3">
                  <c:v>1.5528999999999999</c:v>
                </c:pt>
                <c:pt idx="4">
                  <c:v>1.8720000000000001</c:v>
                </c:pt>
                <c:pt idx="5">
                  <c:v>2.19861</c:v>
                </c:pt>
                <c:pt idx="6">
                  <c:v>2.4565999999999999</c:v>
                </c:pt>
                <c:pt idx="7">
                  <c:v>2.4595199999999999</c:v>
                </c:pt>
                <c:pt idx="8">
                  <c:v>2.3791199999999999</c:v>
                </c:pt>
                <c:pt idx="9">
                  <c:v>1.93828</c:v>
                </c:pt>
                <c:pt idx="10">
                  <c:v>1.55976</c:v>
                </c:pt>
                <c:pt idx="11">
                  <c:v>1.1583599999999998</c:v>
                </c:pt>
                <c:pt idx="12">
                  <c:v>0.81180000000000008</c:v>
                </c:pt>
                <c:pt idx="13">
                  <c:v>0.60495999999999994</c:v>
                </c:pt>
                <c:pt idx="14">
                  <c:v>0.41400000000000003</c:v>
                </c:pt>
                <c:pt idx="15">
                  <c:v>0.23200000000000001</c:v>
                </c:pt>
                <c:pt idx="16">
                  <c:v>0.12321999999999998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69-1747-9C3C-E19832A6B322}"/>
            </c:ext>
          </c:extLst>
        </c:ser>
        <c:ser>
          <c:idx val="3"/>
          <c:order val="3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Sheet1!$N$4:$N$25</c:f>
              <c:numCache>
                <c:formatCode>0.0_ </c:formatCode>
                <c:ptCount val="22"/>
                <c:pt idx="0">
                  <c:v>1.9</c:v>
                </c:pt>
                <c:pt idx="1">
                  <c:v>2.7</c:v>
                </c:pt>
                <c:pt idx="2">
                  <c:v>3.9</c:v>
                </c:pt>
                <c:pt idx="3">
                  <c:v>5.6</c:v>
                </c:pt>
                <c:pt idx="4">
                  <c:v>7.1</c:v>
                </c:pt>
                <c:pt idx="5">
                  <c:v>9.9</c:v>
                </c:pt>
                <c:pt idx="6">
                  <c:v>10.7</c:v>
                </c:pt>
                <c:pt idx="7">
                  <c:v>15.9</c:v>
                </c:pt>
                <c:pt idx="8">
                  <c:v>13.7</c:v>
                </c:pt>
                <c:pt idx="9">
                  <c:v>18.600000000000001</c:v>
                </c:pt>
                <c:pt idx="10">
                  <c:v>19.3</c:v>
                </c:pt>
                <c:pt idx="11">
                  <c:v>19.7</c:v>
                </c:pt>
                <c:pt idx="12">
                  <c:v>20</c:v>
                </c:pt>
                <c:pt idx="13">
                  <c:v>20.399999999999999</c:v>
                </c:pt>
                <c:pt idx="14">
                  <c:v>20.2</c:v>
                </c:pt>
                <c:pt idx="15">
                  <c:v>20.3</c:v>
                </c:pt>
                <c:pt idx="16">
                  <c:v>20.8</c:v>
                </c:pt>
                <c:pt idx="17">
                  <c:v>20.9</c:v>
                </c:pt>
                <c:pt idx="18">
                  <c:v>20.8</c:v>
                </c:pt>
                <c:pt idx="19">
                  <c:v>20.9</c:v>
                </c:pt>
                <c:pt idx="20">
                  <c:v>21.2</c:v>
                </c:pt>
                <c:pt idx="21">
                  <c:v>21.1</c:v>
                </c:pt>
              </c:numCache>
            </c:numRef>
          </c:xVal>
          <c:yVal>
            <c:numRef>
              <c:f>Sheet1!$P$4:$P$25</c:f>
              <c:numCache>
                <c:formatCode>0.0_ </c:formatCode>
                <c:ptCount val="22"/>
                <c:pt idx="0">
                  <c:v>0.28708999999999996</c:v>
                </c:pt>
                <c:pt idx="1">
                  <c:v>0.40770000000000006</c:v>
                </c:pt>
                <c:pt idx="2">
                  <c:v>0.58032000000000006</c:v>
                </c:pt>
                <c:pt idx="3">
                  <c:v>0.83048</c:v>
                </c:pt>
                <c:pt idx="4">
                  <c:v>1.0451199999999998</c:v>
                </c:pt>
                <c:pt idx="5">
                  <c:v>1.4256000000000002</c:v>
                </c:pt>
                <c:pt idx="6">
                  <c:v>1.5140499999999999</c:v>
                </c:pt>
                <c:pt idx="7">
                  <c:v>2.18784</c:v>
                </c:pt>
                <c:pt idx="8">
                  <c:v>1.9316999999999998</c:v>
                </c:pt>
                <c:pt idx="9">
                  <c:v>2.5370400000000006</c:v>
                </c:pt>
                <c:pt idx="10">
                  <c:v>2.46075</c:v>
                </c:pt>
                <c:pt idx="11">
                  <c:v>2.08426</c:v>
                </c:pt>
                <c:pt idx="12">
                  <c:v>1.8240000000000001</c:v>
                </c:pt>
                <c:pt idx="13">
                  <c:v>1.63812</c:v>
                </c:pt>
                <c:pt idx="14">
                  <c:v>1.5048999999999999</c:v>
                </c:pt>
                <c:pt idx="15">
                  <c:v>1.25454</c:v>
                </c:pt>
                <c:pt idx="16">
                  <c:v>1.0524800000000001</c:v>
                </c:pt>
                <c:pt idx="17">
                  <c:v>0.83808999999999989</c:v>
                </c:pt>
                <c:pt idx="18">
                  <c:v>0.60944000000000009</c:v>
                </c:pt>
                <c:pt idx="19">
                  <c:v>0.41799999999999998</c:v>
                </c:pt>
                <c:pt idx="20">
                  <c:v>0.22472</c:v>
                </c:pt>
                <c:pt idx="21">
                  <c:v>0.13504000000000002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69-1747-9C3C-E19832A6B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63279"/>
        <c:axId val="57827567"/>
      </c:scatterChart>
      <c:valAx>
        <c:axId val="585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827567"/>
        <c:crosses val="autoZero"/>
        <c:crossBetween val="midCat"/>
      </c:valAx>
      <c:valAx>
        <c:axId val="578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56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97827</xdr:rowOff>
    </xdr:from>
    <xdr:to>
      <xdr:col>8</xdr:col>
      <xdr:colOff>203200</xdr:colOff>
      <xdr:row>41</xdr:row>
      <xdr:rowOff>40677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138EA94E-0451-D4E3-6533-23FD51007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781050</xdr:colOff>
      <xdr:row>32</xdr:row>
      <xdr:rowOff>196850</xdr:rowOff>
    </xdr:from>
    <xdr:to>
      <xdr:col>17</xdr:col>
      <xdr:colOff>419100</xdr:colOff>
      <xdr:row>48</xdr:row>
      <xdr:rowOff>12700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A50EDA3-D463-D899-3616-347CC21FA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5274-915E-0E48-A143-D48DE228884B}">
  <dimension ref="A2:T28"/>
  <sheetViews>
    <sheetView tabSelected="1" zoomScale="69" workbookViewId="0">
      <selection activeCell="N8" sqref="N8"/>
    </sheetView>
  </sheetViews>
  <sheetFormatPr baseColWidth="10" defaultRowHeight="20"/>
  <sheetData>
    <row r="2" spans="1:20">
      <c r="C2" t="s">
        <v>0</v>
      </c>
      <c r="D2" t="s">
        <v>1</v>
      </c>
      <c r="F2" t="s">
        <v>2</v>
      </c>
      <c r="J2" t="s">
        <v>3</v>
      </c>
      <c r="N2" t="s">
        <v>4</v>
      </c>
      <c r="R2" t="s">
        <v>10</v>
      </c>
    </row>
    <row r="3" spans="1:20">
      <c r="A3" t="s">
        <v>5</v>
      </c>
      <c r="B3">
        <v>30</v>
      </c>
      <c r="C3" t="s">
        <v>2</v>
      </c>
      <c r="D3" t="s">
        <v>4</v>
      </c>
      <c r="F3" t="s">
        <v>12</v>
      </c>
      <c r="G3" t="s">
        <v>13</v>
      </c>
      <c r="H3" t="s">
        <v>14</v>
      </c>
      <c r="J3" t="s">
        <v>12</v>
      </c>
      <c r="K3" t="s">
        <v>13</v>
      </c>
      <c r="L3" t="s">
        <v>14</v>
      </c>
      <c r="N3" t="s">
        <v>12</v>
      </c>
      <c r="O3" t="s">
        <v>13</v>
      </c>
      <c r="P3" t="s">
        <v>14</v>
      </c>
      <c r="R3" t="s">
        <v>9</v>
      </c>
      <c r="S3" t="s">
        <v>8</v>
      </c>
      <c r="T3" t="s">
        <v>11</v>
      </c>
    </row>
    <row r="4" spans="1:20">
      <c r="B4">
        <v>50</v>
      </c>
      <c r="C4" t="s">
        <v>3</v>
      </c>
      <c r="D4" t="s">
        <v>10</v>
      </c>
      <c r="F4" s="1">
        <v>0.8</v>
      </c>
      <c r="G4" s="1">
        <v>63.8</v>
      </c>
      <c r="H4" s="1">
        <f>G4*F4*0.001</f>
        <v>5.1040000000000002E-2</v>
      </c>
      <c r="J4" s="1">
        <v>1.1000000000000001</v>
      </c>
      <c r="K4" s="1">
        <v>65</v>
      </c>
      <c r="L4" s="1">
        <f>K4*J4*0.001</f>
        <v>7.1500000000000008E-2</v>
      </c>
      <c r="N4" s="1">
        <v>1.9</v>
      </c>
      <c r="O4" s="1">
        <v>151.1</v>
      </c>
      <c r="P4" s="1">
        <f>O4*N4*0.001</f>
        <v>0.28708999999999996</v>
      </c>
      <c r="R4" s="1">
        <v>2.6</v>
      </c>
      <c r="S4" s="1">
        <v>151.4</v>
      </c>
      <c r="T4" s="1">
        <f>S4*R4*0.001</f>
        <v>0.39364000000000005</v>
      </c>
    </row>
    <row r="5" spans="1:20">
      <c r="F5" s="1">
        <v>2.8</v>
      </c>
      <c r="G5" s="1">
        <v>63.7</v>
      </c>
      <c r="H5" s="1">
        <f t="shared" ref="H5:H6" si="0">G5*F5*0.001</f>
        <v>0.17835999999999999</v>
      </c>
      <c r="J5" s="1">
        <v>2.7</v>
      </c>
      <c r="K5" s="1">
        <v>64.599999999999994</v>
      </c>
      <c r="L5" s="1">
        <f t="shared" ref="L5:L6" si="1">K5*J5*0.001</f>
        <v>0.17441999999999999</v>
      </c>
      <c r="N5" s="1">
        <v>2.7</v>
      </c>
      <c r="O5" s="1">
        <v>151</v>
      </c>
      <c r="P5" s="1">
        <f t="shared" ref="P5:P25" si="2">O5*N5*0.001</f>
        <v>0.40770000000000006</v>
      </c>
      <c r="R5" s="1">
        <v>5.5</v>
      </c>
      <c r="S5" s="1">
        <v>149.80000000000001</v>
      </c>
      <c r="T5" s="1">
        <f t="shared" ref="T5:T6" si="3">S5*R5*0.001</f>
        <v>0.82390000000000008</v>
      </c>
    </row>
    <row r="6" spans="1:20">
      <c r="A6" t="s">
        <v>6</v>
      </c>
      <c r="B6">
        <v>8500</v>
      </c>
      <c r="F6" s="1">
        <v>3.5</v>
      </c>
      <c r="G6" s="1">
        <v>63</v>
      </c>
      <c r="H6" s="1">
        <f t="shared" si="0"/>
        <v>0.2205</v>
      </c>
      <c r="J6" s="1">
        <v>5</v>
      </c>
      <c r="K6" s="1">
        <v>64.599999999999994</v>
      </c>
      <c r="L6" s="1">
        <f t="shared" si="1"/>
        <v>0.32300000000000001</v>
      </c>
      <c r="N6" s="1">
        <v>3.9</v>
      </c>
      <c r="O6" s="1">
        <v>148.80000000000001</v>
      </c>
      <c r="P6" s="1">
        <f t="shared" si="2"/>
        <v>0.58032000000000006</v>
      </c>
      <c r="R6" s="1">
        <v>7.5</v>
      </c>
      <c r="S6" s="1">
        <v>147.9</v>
      </c>
      <c r="T6" s="1">
        <f t="shared" si="3"/>
        <v>1.1092500000000001</v>
      </c>
    </row>
    <row r="7" spans="1:20">
      <c r="B7">
        <v>6000</v>
      </c>
      <c r="F7" s="1">
        <v>7</v>
      </c>
      <c r="G7" s="1">
        <v>63.1</v>
      </c>
      <c r="H7" s="1">
        <f t="shared" ref="H7:H23" si="4">G7*F7*0.001</f>
        <v>0.44169999999999998</v>
      </c>
      <c r="J7" s="1">
        <v>6.8</v>
      </c>
      <c r="K7" s="1">
        <v>64.099999999999994</v>
      </c>
      <c r="L7" s="1">
        <f t="shared" ref="L7:L28" si="5">K7*J7*0.001</f>
        <v>0.43587999999999993</v>
      </c>
      <c r="N7" s="1">
        <v>5.6</v>
      </c>
      <c r="O7" s="1">
        <v>148.30000000000001</v>
      </c>
      <c r="P7" s="1">
        <f t="shared" si="2"/>
        <v>0.83048</v>
      </c>
      <c r="R7" s="1">
        <v>10.6</v>
      </c>
      <c r="S7" s="1">
        <v>146.5</v>
      </c>
      <c r="T7" s="1">
        <f>S7*R7*0.001</f>
        <v>1.5528999999999999</v>
      </c>
    </row>
    <row r="8" spans="1:20">
      <c r="B8">
        <v>5600</v>
      </c>
      <c r="F8" s="1">
        <v>9.8000000000000007</v>
      </c>
      <c r="G8" s="1">
        <v>62.6</v>
      </c>
      <c r="H8" s="1">
        <f t="shared" si="4"/>
        <v>0.61348000000000003</v>
      </c>
      <c r="J8" s="1">
        <v>7.1</v>
      </c>
      <c r="K8" s="1">
        <v>64.3</v>
      </c>
      <c r="L8" s="1">
        <f t="shared" si="5"/>
        <v>0.45652999999999999</v>
      </c>
      <c r="N8" s="1">
        <v>7.1</v>
      </c>
      <c r="O8" s="1">
        <v>147.19999999999999</v>
      </c>
      <c r="P8" s="1">
        <f t="shared" si="2"/>
        <v>1.0451199999999998</v>
      </c>
      <c r="R8" s="1">
        <v>13</v>
      </c>
      <c r="S8" s="1">
        <v>144</v>
      </c>
      <c r="T8" s="1">
        <f>S8*R8*0.001</f>
        <v>1.8720000000000001</v>
      </c>
    </row>
    <row r="9" spans="1:20">
      <c r="B9">
        <v>6900</v>
      </c>
      <c r="F9" s="1">
        <v>12.3</v>
      </c>
      <c r="G9" s="1">
        <v>62.3</v>
      </c>
      <c r="H9" s="1">
        <f t="shared" si="4"/>
        <v>0.76629000000000003</v>
      </c>
      <c r="J9" s="1">
        <v>9.5</v>
      </c>
      <c r="K9" s="1">
        <v>64</v>
      </c>
      <c r="L9" s="1">
        <f t="shared" si="5"/>
        <v>0.60799999999999998</v>
      </c>
      <c r="N9" s="1">
        <v>9.9</v>
      </c>
      <c r="O9" s="1">
        <v>144</v>
      </c>
      <c r="P9" s="1">
        <f t="shared" si="2"/>
        <v>1.4256000000000002</v>
      </c>
      <c r="R9" s="1">
        <v>15.3</v>
      </c>
      <c r="S9" s="1">
        <v>143.69999999999999</v>
      </c>
      <c r="T9" s="1">
        <f>S9*R9*0.001</f>
        <v>2.19861</v>
      </c>
    </row>
    <row r="10" spans="1:20">
      <c r="B10">
        <v>16000</v>
      </c>
      <c r="F10" s="1">
        <v>14.3</v>
      </c>
      <c r="G10" s="1">
        <v>61.9</v>
      </c>
      <c r="H10" s="1">
        <f t="shared" si="4"/>
        <v>0.88517000000000012</v>
      </c>
      <c r="J10" s="1">
        <v>12</v>
      </c>
      <c r="K10" s="1">
        <v>63.5</v>
      </c>
      <c r="L10" s="1">
        <f t="shared" si="5"/>
        <v>0.76200000000000001</v>
      </c>
      <c r="N10" s="1">
        <v>10.7</v>
      </c>
      <c r="O10" s="1">
        <v>141.5</v>
      </c>
      <c r="P10" s="1">
        <f t="shared" si="2"/>
        <v>1.5140499999999999</v>
      </c>
      <c r="R10" s="1">
        <v>17.3</v>
      </c>
      <c r="S10" s="1">
        <v>142</v>
      </c>
      <c r="T10" s="1">
        <f>S10*R10*0.001</f>
        <v>2.4565999999999999</v>
      </c>
    </row>
    <row r="11" spans="1:20">
      <c r="A11" t="s">
        <v>7</v>
      </c>
      <c r="B11">
        <f>SUM(B6:B10)/5</f>
        <v>8600</v>
      </c>
      <c r="F11" s="1">
        <v>16.7</v>
      </c>
      <c r="G11" s="1">
        <v>61.5</v>
      </c>
      <c r="H11" s="1">
        <f t="shared" si="4"/>
        <v>1.02705</v>
      </c>
      <c r="J11" s="1">
        <v>14.2</v>
      </c>
      <c r="K11" s="1">
        <v>63.1</v>
      </c>
      <c r="L11" s="1">
        <f t="shared" si="5"/>
        <v>0.89602000000000004</v>
      </c>
      <c r="N11" s="1">
        <v>15.9</v>
      </c>
      <c r="O11" s="1">
        <v>137.6</v>
      </c>
      <c r="P11" s="1">
        <f t="shared" si="2"/>
        <v>2.18784</v>
      </c>
      <c r="R11" s="1">
        <v>18.3</v>
      </c>
      <c r="S11" s="1">
        <v>134.4</v>
      </c>
      <c r="T11" s="1">
        <f>S11*R11*0.001</f>
        <v>2.4595199999999999</v>
      </c>
    </row>
    <row r="12" spans="1:20">
      <c r="F12" s="1">
        <v>17.3</v>
      </c>
      <c r="G12" s="1">
        <v>60</v>
      </c>
      <c r="H12" s="1">
        <f t="shared" si="4"/>
        <v>1.038</v>
      </c>
      <c r="J12" s="1">
        <v>16.5</v>
      </c>
      <c r="K12" s="1">
        <v>61.6</v>
      </c>
      <c r="L12" s="1">
        <f t="shared" si="5"/>
        <v>1.0164</v>
      </c>
      <c r="N12" s="1">
        <v>13.7</v>
      </c>
      <c r="O12" s="1">
        <v>141</v>
      </c>
      <c r="P12" s="1">
        <f t="shared" si="2"/>
        <v>1.9316999999999998</v>
      </c>
      <c r="R12" s="1">
        <v>18.399999999999999</v>
      </c>
      <c r="S12" s="1">
        <v>129.30000000000001</v>
      </c>
      <c r="T12" s="1">
        <f t="shared" ref="T12:T20" si="6">S12*R12*0.001</f>
        <v>2.3791199999999999</v>
      </c>
    </row>
    <row r="13" spans="1:20">
      <c r="B13" t="s">
        <v>9</v>
      </c>
      <c r="C13" t="s">
        <v>8</v>
      </c>
      <c r="D13" t="s">
        <v>11</v>
      </c>
      <c r="F13" s="1">
        <v>18.3</v>
      </c>
      <c r="G13" s="1">
        <v>56.5</v>
      </c>
      <c r="H13" s="1">
        <f t="shared" si="4"/>
        <v>1.0339500000000001</v>
      </c>
      <c r="J13" s="1">
        <v>16.5</v>
      </c>
      <c r="K13" s="1">
        <v>60.3</v>
      </c>
      <c r="L13" s="1">
        <f t="shared" si="5"/>
        <v>0.99495</v>
      </c>
      <c r="N13" s="1">
        <v>18.600000000000001</v>
      </c>
      <c r="O13" s="1">
        <v>136.4</v>
      </c>
      <c r="P13" s="1">
        <f t="shared" si="2"/>
        <v>2.5370400000000006</v>
      </c>
      <c r="R13" s="1">
        <v>18.8</v>
      </c>
      <c r="S13" s="1">
        <v>103.1</v>
      </c>
      <c r="T13" s="1">
        <f t="shared" si="6"/>
        <v>1.93828</v>
      </c>
    </row>
    <row r="14" spans="1:20">
      <c r="F14" s="1">
        <v>18.7</v>
      </c>
      <c r="G14" s="1">
        <v>50.2</v>
      </c>
      <c r="H14" s="1">
        <f t="shared" si="4"/>
        <v>0.93874000000000002</v>
      </c>
      <c r="J14" s="1">
        <v>17.3</v>
      </c>
      <c r="K14" s="1">
        <v>53.3</v>
      </c>
      <c r="L14" s="1">
        <f t="shared" si="5"/>
        <v>0.92209000000000008</v>
      </c>
      <c r="N14" s="1">
        <v>19.3</v>
      </c>
      <c r="O14" s="1">
        <v>127.5</v>
      </c>
      <c r="P14" s="1">
        <f t="shared" si="2"/>
        <v>2.46075</v>
      </c>
      <c r="R14" s="1">
        <v>19.399999999999999</v>
      </c>
      <c r="S14" s="1">
        <v>80.400000000000006</v>
      </c>
      <c r="T14" s="1">
        <f t="shared" si="6"/>
        <v>1.55976</v>
      </c>
    </row>
    <row r="15" spans="1:20">
      <c r="F15" s="1">
        <v>18.899999999999999</v>
      </c>
      <c r="G15" s="1">
        <v>45.3</v>
      </c>
      <c r="H15" s="1">
        <f t="shared" si="4"/>
        <v>0.85616999999999988</v>
      </c>
      <c r="J15" s="1">
        <v>17.8</v>
      </c>
      <c r="K15" s="1">
        <v>50.5</v>
      </c>
      <c r="L15" s="1">
        <f t="shared" si="5"/>
        <v>0.89890000000000014</v>
      </c>
      <c r="N15" s="1">
        <v>19.7</v>
      </c>
      <c r="O15" s="1">
        <v>105.8</v>
      </c>
      <c r="P15" s="1">
        <f t="shared" si="2"/>
        <v>2.08426</v>
      </c>
      <c r="R15" s="1">
        <v>19.7</v>
      </c>
      <c r="S15" s="1">
        <v>58.8</v>
      </c>
      <c r="T15" s="1">
        <f t="shared" si="6"/>
        <v>1.1583599999999998</v>
      </c>
    </row>
    <row r="16" spans="1:20">
      <c r="F16" s="1">
        <v>19.2</v>
      </c>
      <c r="G16" s="1">
        <v>40.5</v>
      </c>
      <c r="H16" s="1">
        <f t="shared" si="4"/>
        <v>0.77760000000000007</v>
      </c>
      <c r="J16" s="1">
        <v>18.2</v>
      </c>
      <c r="K16" s="1">
        <v>39.1</v>
      </c>
      <c r="L16" s="1">
        <f t="shared" si="5"/>
        <v>0.71162000000000003</v>
      </c>
      <c r="N16" s="1">
        <v>20</v>
      </c>
      <c r="O16" s="1">
        <v>91.2</v>
      </c>
      <c r="P16" s="1">
        <f t="shared" si="2"/>
        <v>1.8240000000000001</v>
      </c>
      <c r="R16" s="1">
        <v>19.8</v>
      </c>
      <c r="S16" s="1">
        <v>41</v>
      </c>
      <c r="T16" s="1">
        <f t="shared" si="6"/>
        <v>0.81180000000000008</v>
      </c>
    </row>
    <row r="17" spans="6:20">
      <c r="F17" s="1">
        <v>19.399999999999999</v>
      </c>
      <c r="G17" s="1">
        <v>35.299999999999997</v>
      </c>
      <c r="H17" s="1">
        <f t="shared" si="4"/>
        <v>0.68481999999999998</v>
      </c>
      <c r="J17" s="1">
        <v>18.399999999999999</v>
      </c>
      <c r="K17" s="1">
        <v>34.9</v>
      </c>
      <c r="L17" s="1">
        <f t="shared" si="5"/>
        <v>0.64215999999999995</v>
      </c>
      <c r="N17" s="1">
        <v>20.399999999999999</v>
      </c>
      <c r="O17" s="1">
        <v>80.3</v>
      </c>
      <c r="P17" s="1">
        <f t="shared" si="2"/>
        <v>1.63812</v>
      </c>
      <c r="R17" s="1">
        <v>19.899999999999999</v>
      </c>
      <c r="S17" s="1">
        <v>30.4</v>
      </c>
      <c r="T17" s="1">
        <f t="shared" si="6"/>
        <v>0.60495999999999994</v>
      </c>
    </row>
    <row r="18" spans="6:20">
      <c r="F18" s="1">
        <v>19.5</v>
      </c>
      <c r="G18" s="1">
        <v>30.7</v>
      </c>
      <c r="H18" s="1">
        <f t="shared" si="4"/>
        <v>0.59865000000000002</v>
      </c>
      <c r="J18" s="1">
        <v>18.5</v>
      </c>
      <c r="K18" s="1">
        <v>30.2</v>
      </c>
      <c r="L18" s="1">
        <f t="shared" si="5"/>
        <v>0.55869999999999997</v>
      </c>
      <c r="N18" s="1">
        <v>20.2</v>
      </c>
      <c r="O18" s="1">
        <v>74.5</v>
      </c>
      <c r="P18" s="1">
        <f t="shared" si="2"/>
        <v>1.5048999999999999</v>
      </c>
      <c r="R18" s="1">
        <v>20</v>
      </c>
      <c r="S18" s="1">
        <v>20.7</v>
      </c>
      <c r="T18" s="1">
        <f t="shared" si="6"/>
        <v>0.41400000000000003</v>
      </c>
    </row>
    <row r="19" spans="6:20">
      <c r="F19" s="1">
        <v>19.600000000000001</v>
      </c>
      <c r="G19" s="1">
        <v>25.7</v>
      </c>
      <c r="H19" s="1">
        <f t="shared" si="4"/>
        <v>0.50372000000000006</v>
      </c>
      <c r="J19" s="1">
        <v>18.8</v>
      </c>
      <c r="K19" s="1">
        <v>20.399999999999999</v>
      </c>
      <c r="L19" s="1">
        <f t="shared" si="5"/>
        <v>0.38351999999999997</v>
      </c>
      <c r="N19" s="1">
        <v>20.3</v>
      </c>
      <c r="O19" s="1">
        <v>61.8</v>
      </c>
      <c r="P19" s="1">
        <f t="shared" si="2"/>
        <v>1.25454</v>
      </c>
      <c r="R19" s="1">
        <v>20</v>
      </c>
      <c r="S19" s="1">
        <v>11.6</v>
      </c>
      <c r="T19" s="1">
        <f t="shared" si="6"/>
        <v>0.23200000000000001</v>
      </c>
    </row>
    <row r="20" spans="6:20">
      <c r="F20" s="1">
        <v>20</v>
      </c>
      <c r="G20" s="1">
        <v>20.5</v>
      </c>
      <c r="H20" s="1">
        <f t="shared" si="4"/>
        <v>0.41000000000000003</v>
      </c>
      <c r="J20" s="1">
        <v>19</v>
      </c>
      <c r="K20" s="1">
        <v>16.100000000000001</v>
      </c>
      <c r="L20" s="1">
        <f t="shared" si="5"/>
        <v>0.30590000000000006</v>
      </c>
      <c r="N20" s="1">
        <v>20.8</v>
      </c>
      <c r="O20" s="1">
        <v>50.6</v>
      </c>
      <c r="P20" s="1">
        <f t="shared" si="2"/>
        <v>1.0524800000000001</v>
      </c>
      <c r="R20" s="1">
        <v>20.2</v>
      </c>
      <c r="S20" s="1">
        <v>6.1</v>
      </c>
      <c r="T20" s="1">
        <f t="shared" si="6"/>
        <v>0.12321999999999998</v>
      </c>
    </row>
    <row r="21" spans="6:20">
      <c r="F21" s="1">
        <v>20.100000000000001</v>
      </c>
      <c r="G21" s="1">
        <v>15.5</v>
      </c>
      <c r="H21" s="1">
        <f t="shared" si="4"/>
        <v>0.31154999999999999</v>
      </c>
      <c r="J21" s="1">
        <v>18.899999999999999</v>
      </c>
      <c r="K21" s="1">
        <v>15.1</v>
      </c>
      <c r="L21" s="1">
        <f t="shared" si="5"/>
        <v>0.28538999999999998</v>
      </c>
      <c r="N21" s="1">
        <v>20.9</v>
      </c>
      <c r="O21" s="1">
        <v>40.1</v>
      </c>
      <c r="P21" s="1">
        <f t="shared" si="2"/>
        <v>0.83808999999999989</v>
      </c>
    </row>
    <row r="22" spans="6:20">
      <c r="F22" s="1">
        <v>20.100000000000001</v>
      </c>
      <c r="G22" s="1">
        <v>10.6</v>
      </c>
      <c r="H22" s="1">
        <f t="shared" si="4"/>
        <v>0.21306</v>
      </c>
      <c r="J22" s="1">
        <v>19</v>
      </c>
      <c r="K22" s="1">
        <v>14.1</v>
      </c>
      <c r="L22" s="1">
        <f t="shared" si="5"/>
        <v>0.26789999999999997</v>
      </c>
      <c r="N22" s="1">
        <v>20.8</v>
      </c>
      <c r="O22" s="1">
        <v>29.3</v>
      </c>
      <c r="P22" s="1">
        <f t="shared" si="2"/>
        <v>0.60944000000000009</v>
      </c>
    </row>
    <row r="23" spans="6:20">
      <c r="F23" s="1">
        <v>20.2</v>
      </c>
      <c r="G23" s="1">
        <v>6.1</v>
      </c>
      <c r="H23" s="1">
        <f t="shared" si="4"/>
        <v>0.12321999999999998</v>
      </c>
      <c r="J23" s="1">
        <v>19</v>
      </c>
      <c r="K23" s="1">
        <v>13.1</v>
      </c>
      <c r="L23" s="1">
        <f t="shared" si="5"/>
        <v>0.24890000000000001</v>
      </c>
      <c r="N23" s="1">
        <v>20.9</v>
      </c>
      <c r="O23" s="1">
        <v>20</v>
      </c>
      <c r="P23" s="1">
        <f t="shared" si="2"/>
        <v>0.41799999999999998</v>
      </c>
    </row>
    <row r="24" spans="6:20">
      <c r="J24" s="1">
        <v>19</v>
      </c>
      <c r="K24" s="1">
        <v>11.1</v>
      </c>
      <c r="L24" s="1">
        <f t="shared" si="5"/>
        <v>0.2109</v>
      </c>
      <c r="N24" s="1">
        <v>21.2</v>
      </c>
      <c r="O24" s="1">
        <v>10.6</v>
      </c>
      <c r="P24" s="1">
        <f t="shared" si="2"/>
        <v>0.22472</v>
      </c>
    </row>
    <row r="25" spans="6:20">
      <c r="J25" s="1">
        <v>19</v>
      </c>
      <c r="K25" s="1">
        <v>10.199999999999999</v>
      </c>
      <c r="L25" s="1">
        <f t="shared" si="5"/>
        <v>0.1938</v>
      </c>
      <c r="N25" s="1">
        <v>21.1</v>
      </c>
      <c r="O25" s="1">
        <v>6.4</v>
      </c>
      <c r="P25" s="1">
        <f t="shared" si="2"/>
        <v>0.13504000000000002</v>
      </c>
    </row>
    <row r="26" spans="6:20">
      <c r="J26" s="1">
        <v>19.100000000000001</v>
      </c>
      <c r="K26" s="1">
        <v>9.1</v>
      </c>
      <c r="L26" s="1">
        <f t="shared" si="5"/>
        <v>0.17380999999999999</v>
      </c>
    </row>
    <row r="27" spans="6:20">
      <c r="J27" s="1">
        <v>19.100000000000001</v>
      </c>
      <c r="K27" s="1">
        <v>7.1</v>
      </c>
      <c r="L27" s="1">
        <f t="shared" si="5"/>
        <v>0.13561000000000001</v>
      </c>
    </row>
    <row r="28" spans="6:20">
      <c r="J28" s="1">
        <v>19.2</v>
      </c>
      <c r="K28" s="1">
        <v>5.8</v>
      </c>
      <c r="L28" s="1">
        <f t="shared" si="5"/>
        <v>0.11136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2022-06-09T03:49:21Z</dcterms:created>
  <dcterms:modified xsi:type="dcterms:W3CDTF">2022-06-16T04:53:50Z</dcterms:modified>
</cp:coreProperties>
</file>