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3E3DF405-562D-4B84-88AD-6BD33F68E524}" xr6:coauthVersionLast="47" xr6:coauthVersionMax="47" xr10:uidLastSave="{00000000-0000-0000-0000-000000000000}"/>
  <bookViews>
    <workbookView xWindow="-110" yWindow="-110" windowWidth="19420" windowHeight="10300" activeTab="6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  <sheet name="valiabl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" i="7" l="1"/>
  <c r="H11" i="7"/>
  <c r="H13" i="7"/>
  <c r="H23" i="7"/>
  <c r="H25" i="7"/>
  <c r="H27" i="7"/>
  <c r="H14" i="7"/>
  <c r="H15" i="7"/>
  <c r="H16" i="7"/>
  <c r="H17" i="7"/>
  <c r="H18" i="7"/>
  <c r="H19" i="7"/>
  <c r="H20" i="7"/>
  <c r="H21" i="7"/>
  <c r="H22" i="7"/>
  <c r="H3" i="7"/>
  <c r="H4" i="7"/>
  <c r="H6" i="7"/>
  <c r="H5" i="7"/>
  <c r="H29" i="7"/>
  <c r="H36" i="7"/>
  <c r="H35" i="7"/>
  <c r="H34" i="7"/>
  <c r="H33" i="7"/>
  <c r="H30" i="7"/>
  <c r="H32" i="7"/>
  <c r="H31" i="7"/>
  <c r="H2" i="7"/>
  <c r="H37" i="7"/>
  <c r="H12" i="7"/>
  <c r="H10" i="7"/>
  <c r="H8" i="7"/>
  <c r="H24" i="7"/>
  <c r="H26" i="7"/>
  <c r="H28" i="7"/>
  <c r="H7" i="7"/>
  <c r="AN10" i="7"/>
  <c r="AN20" i="7"/>
  <c r="AN30" i="7"/>
  <c r="AN32" i="7"/>
  <c r="AN34" i="7"/>
  <c r="AN4" i="7"/>
  <c r="AN40" i="7"/>
  <c r="AN11" i="7"/>
  <c r="AN12" i="7"/>
  <c r="AN13" i="7"/>
  <c r="AN14" i="7"/>
  <c r="AN15" i="7"/>
  <c r="AN16" i="7"/>
  <c r="AN17" i="7"/>
  <c r="AN18" i="7"/>
  <c r="AN19" i="7"/>
  <c r="AN21" i="7"/>
  <c r="AN22" i="7"/>
  <c r="AN23" i="7"/>
  <c r="AN24" i="7"/>
  <c r="AN25" i="7"/>
  <c r="AN26" i="7"/>
  <c r="AN27" i="7"/>
  <c r="AN28" i="7"/>
  <c r="AN29" i="7"/>
  <c r="AN31" i="7"/>
  <c r="AN33" i="7"/>
  <c r="AN9" i="7"/>
  <c r="AN7" i="7"/>
  <c r="AN39" i="7"/>
  <c r="AN36" i="7"/>
  <c r="AN35" i="7"/>
  <c r="AN38" i="7"/>
  <c r="AN37" i="7"/>
  <c r="AN6" i="7"/>
  <c r="AN2" i="7"/>
  <c r="AN5" i="7"/>
  <c r="AN3" i="7"/>
  <c r="AN8" i="7"/>
  <c r="C7" i="7"/>
  <c r="C6" i="7"/>
  <c r="C24" i="7"/>
  <c r="C22" i="7"/>
  <c r="C28" i="7"/>
  <c r="C31" i="7"/>
  <c r="C3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J25" i="7"/>
  <c r="AJ23" i="7"/>
  <c r="AJ24" i="7"/>
  <c r="AJ8" i="7"/>
  <c r="AJ9" i="7"/>
  <c r="AJ17" i="7"/>
  <c r="AJ15" i="7"/>
  <c r="AJ30" i="7"/>
  <c r="AJ3" i="7"/>
  <c r="AJ4" i="7"/>
  <c r="AJ5" i="7"/>
  <c r="AJ6" i="7"/>
  <c r="AJ7" i="7"/>
  <c r="AJ10" i="7"/>
  <c r="AJ11" i="7"/>
  <c r="AJ12" i="7"/>
  <c r="AJ13" i="7"/>
  <c r="AJ31" i="7"/>
  <c r="AJ18" i="7"/>
  <c r="AJ19" i="7"/>
  <c r="AJ20" i="7"/>
  <c r="AJ21" i="7"/>
  <c r="AJ22" i="7"/>
  <c r="AJ26" i="7"/>
  <c r="AJ27" i="7"/>
  <c r="AJ28" i="7"/>
  <c r="AJ29" i="7"/>
  <c r="AJ14" i="7"/>
  <c r="AJ16" i="7"/>
  <c r="AJ2" i="7"/>
  <c r="C29" i="7"/>
  <c r="C5" i="7"/>
  <c r="C25" i="7"/>
  <c r="C26" i="7"/>
  <c r="C23" i="7"/>
  <c r="C9" i="7"/>
  <c r="C10" i="7"/>
  <c r="C11" i="7"/>
  <c r="C16" i="7"/>
  <c r="C14" i="7"/>
  <c r="C12" i="7"/>
  <c r="C2" i="7"/>
  <c r="C8" i="7"/>
  <c r="C27" i="7"/>
  <c r="C19" i="7"/>
  <c r="C30" i="7"/>
  <c r="C32" i="7"/>
  <c r="C20" i="7"/>
  <c r="C21" i="7"/>
  <c r="C17" i="7"/>
  <c r="C15" i="7"/>
  <c r="C13" i="7"/>
  <c r="C18" i="7"/>
  <c r="C4" i="7"/>
  <c r="R172" i="2"/>
  <c r="Q172" i="2"/>
  <c r="Q171" i="2"/>
  <c r="R54" i="2"/>
  <c r="Q54" i="2"/>
  <c r="R53" i="2"/>
  <c r="Q53" i="2"/>
  <c r="R171" i="2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<sst xmlns="http://schemas.openxmlformats.org/spreadsheetml/2006/main" count="45" uniqueCount="36">
  <si>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</si>
  <si>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</si>
  <si>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</si>
  <si>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</si>
  <si>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</si>
  <si>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</si>
  <si>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</si>
  <si>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</si>
  <si>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</si>
  <si>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</si>
  <si>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</si>
  <si>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</si>
  <si>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</si>
  <si>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</si>
  <si>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</si>
  <si>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</si>
  <si>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</si>
  <si>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</si>
  <si>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</si>
  <si>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</si>
  <si>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</si>
  <si>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150pF</t>
    <phoneticPr fontId="2"/>
  </si>
  <si>
    <t>a</t>
    <phoneticPr fontId="1"/>
  </si>
  <si>
    <t>s</t>
    <phoneticPr fontId="1"/>
  </si>
  <si>
    <t>3段目10mV1kHz</t>
    <rPh sb="1" eb="3">
      <t>ダンメ</t>
    </rPh>
    <phoneticPr fontId="1"/>
  </si>
  <si>
    <t>コイル間</t>
    <rPh sb="3" eb="4">
      <t>アイダ</t>
    </rPh>
    <phoneticPr fontId="1"/>
  </si>
  <si>
    <t>あれ</t>
    <phoneticPr fontId="1"/>
  </si>
  <si>
    <t>バイパスコンデンサ</t>
    <phoneticPr fontId="1"/>
  </si>
  <si>
    <t>コイル</t>
    <phoneticPr fontId="1"/>
  </si>
  <si>
    <t>ダイオード</t>
    <phoneticPr fontId="1"/>
  </si>
  <si>
    <t>バイパス</t>
    <phoneticPr fontId="1"/>
  </si>
  <si>
    <t>ちっこいの</t>
    <phoneticPr fontId="1"/>
  </si>
  <si>
    <t>2号機min</t>
    <rPh sb="1" eb="3">
      <t>ゴウキ</t>
    </rPh>
    <phoneticPr fontId="1"/>
  </si>
  <si>
    <t>2号機max</t>
    <rPh sb="1" eb="3">
      <t>ゴウキ</t>
    </rPh>
    <phoneticPr fontId="1"/>
  </si>
  <si>
    <t>1号機min</t>
    <rPh sb="1" eb="3">
      <t>ゴウキ</t>
    </rPh>
    <phoneticPr fontId="1"/>
  </si>
  <si>
    <t>1号機max</t>
    <rPh sb="1" eb="3">
      <t>ゴウキ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</si>
</sst>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7"/>
      <color rgb="FFEEFFFF"/>
      <name val="Ricty Diminishe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1" fontId="3" fillId="0" borderId="0" xfId="0" applyNumberFormat="1" applyFont="1" applyAlignment="1">
      <alignment vertical="center"/>
    </xf>
    <xf numFmtId="2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valiable!$A$2:$A$32</c:f>
              <c:numCache>
                <c:formatCode>General</c:formatCode>
                <c:ptCount val="31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420</c:v>
                </c:pt>
                <c:pt idx="4">
                  <c:v>430</c:v>
                </c:pt>
                <c:pt idx="5">
                  <c:v>440</c:v>
                </c:pt>
                <c:pt idx="6">
                  <c:v>450</c:v>
                </c:pt>
                <c:pt idx="7">
                  <c:v>451</c:v>
                </c:pt>
                <c:pt idx="8">
                  <c:v>452</c:v>
                </c:pt>
                <c:pt idx="9">
                  <c:v>455</c:v>
                </c:pt>
                <c:pt idx="10">
                  <c:v>460</c:v>
                </c:pt>
                <c:pt idx="11">
                  <c:v>470</c:v>
                </c:pt>
                <c:pt idx="12">
                  <c:v>470</c:v>
                </c:pt>
                <c:pt idx="13">
                  <c:v>480</c:v>
                </c:pt>
                <c:pt idx="14">
                  <c:v>480</c:v>
                </c:pt>
                <c:pt idx="15">
                  <c:v>490</c:v>
                </c:pt>
                <c:pt idx="16">
                  <c:v>495</c:v>
                </c:pt>
                <c:pt idx="17">
                  <c:v>500</c:v>
                </c:pt>
                <c:pt idx="18">
                  <c:v>510</c:v>
                </c:pt>
                <c:pt idx="19">
                  <c:v>520</c:v>
                </c:pt>
                <c:pt idx="20">
                  <c:v>530</c:v>
                </c:pt>
                <c:pt idx="21">
                  <c:v>540</c:v>
                </c:pt>
                <c:pt idx="22">
                  <c:v>540</c:v>
                </c:pt>
                <c:pt idx="23">
                  <c:v>542</c:v>
                </c:pt>
                <c:pt idx="24">
                  <c:v>545</c:v>
                </c:pt>
                <c:pt idx="25">
                  <c:v>550</c:v>
                </c:pt>
                <c:pt idx="26">
                  <c:v>560</c:v>
                </c:pt>
                <c:pt idx="27">
                  <c:v>580</c:v>
                </c:pt>
                <c:pt idx="28">
                  <c:v>600</c:v>
                </c:pt>
                <c:pt idx="29">
                  <c:v>650</c:v>
                </c:pt>
                <c:pt idx="30">
                  <c:v>700</c:v>
                </c:pt>
              </c:numCache>
            </c:numRef>
          </c:xVal>
          <c:yVal>
            <c:numRef>
              <c:f>valiable!$B$2:$B$32</c:f>
              <c:numCache>
                <c:formatCode>General</c:formatCode>
                <c:ptCount val="31"/>
                <c:pt idx="0">
                  <c:v>0.68</c:v>
                </c:pt>
                <c:pt idx="1">
                  <c:v>0.97</c:v>
                </c:pt>
                <c:pt idx="2">
                  <c:v>1.49</c:v>
                </c:pt>
                <c:pt idx="3">
                  <c:v>1.82</c:v>
                </c:pt>
                <c:pt idx="4">
                  <c:v>2.02</c:v>
                </c:pt>
                <c:pt idx="5">
                  <c:v>2.2400000000000002</c:v>
                </c:pt>
                <c:pt idx="6">
                  <c:v>2.48</c:v>
                </c:pt>
                <c:pt idx="7">
                  <c:v>2.5</c:v>
                </c:pt>
                <c:pt idx="8">
                  <c:v>2.52</c:v>
                </c:pt>
                <c:pt idx="9">
                  <c:v>2.6</c:v>
                </c:pt>
                <c:pt idx="10">
                  <c:v>2.72</c:v>
                </c:pt>
                <c:pt idx="11">
                  <c:v>2.96</c:v>
                </c:pt>
                <c:pt idx="12">
                  <c:v>2.96</c:v>
                </c:pt>
                <c:pt idx="13">
                  <c:v>3.16</c:v>
                </c:pt>
                <c:pt idx="14">
                  <c:v>3.16</c:v>
                </c:pt>
                <c:pt idx="15">
                  <c:v>3.28</c:v>
                </c:pt>
                <c:pt idx="16">
                  <c:v>3.31</c:v>
                </c:pt>
                <c:pt idx="17">
                  <c:v>3.3</c:v>
                </c:pt>
                <c:pt idx="18">
                  <c:v>3.21</c:v>
                </c:pt>
                <c:pt idx="19">
                  <c:v>3.04</c:v>
                </c:pt>
                <c:pt idx="20">
                  <c:v>2.81</c:v>
                </c:pt>
                <c:pt idx="21">
                  <c:v>2.59</c:v>
                </c:pt>
                <c:pt idx="22">
                  <c:v>2.58</c:v>
                </c:pt>
                <c:pt idx="23">
                  <c:v>2.58</c:v>
                </c:pt>
                <c:pt idx="24">
                  <c:v>2.48</c:v>
                </c:pt>
                <c:pt idx="25">
                  <c:v>2.38</c:v>
                </c:pt>
                <c:pt idx="26">
                  <c:v>2.1800000000000002</c:v>
                </c:pt>
                <c:pt idx="27">
                  <c:v>1.87</c:v>
                </c:pt>
                <c:pt idx="28">
                  <c:v>1.62</c:v>
                </c:pt>
                <c:pt idx="29">
                  <c:v>1.19</c:v>
                </c:pt>
                <c:pt idx="30">
                  <c:v>0.94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9-418D-91DC-EA3AA965FC7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valiable!$A$2:$A$32</c:f>
              <c:numCache>
                <c:formatCode>General</c:formatCode>
                <c:ptCount val="31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420</c:v>
                </c:pt>
                <c:pt idx="4">
                  <c:v>430</c:v>
                </c:pt>
                <c:pt idx="5">
                  <c:v>440</c:v>
                </c:pt>
                <c:pt idx="6">
                  <c:v>450</c:v>
                </c:pt>
                <c:pt idx="7">
                  <c:v>451</c:v>
                </c:pt>
                <c:pt idx="8">
                  <c:v>452</c:v>
                </c:pt>
                <c:pt idx="9">
                  <c:v>455</c:v>
                </c:pt>
                <c:pt idx="10">
                  <c:v>460</c:v>
                </c:pt>
                <c:pt idx="11">
                  <c:v>470</c:v>
                </c:pt>
                <c:pt idx="12">
                  <c:v>470</c:v>
                </c:pt>
                <c:pt idx="13">
                  <c:v>480</c:v>
                </c:pt>
                <c:pt idx="14">
                  <c:v>480</c:v>
                </c:pt>
                <c:pt idx="15">
                  <c:v>490</c:v>
                </c:pt>
                <c:pt idx="16">
                  <c:v>495</c:v>
                </c:pt>
                <c:pt idx="17">
                  <c:v>500</c:v>
                </c:pt>
                <c:pt idx="18">
                  <c:v>510</c:v>
                </c:pt>
                <c:pt idx="19">
                  <c:v>520</c:v>
                </c:pt>
                <c:pt idx="20">
                  <c:v>530</c:v>
                </c:pt>
                <c:pt idx="21">
                  <c:v>540</c:v>
                </c:pt>
                <c:pt idx="22">
                  <c:v>540</c:v>
                </c:pt>
                <c:pt idx="23">
                  <c:v>542</c:v>
                </c:pt>
                <c:pt idx="24">
                  <c:v>545</c:v>
                </c:pt>
                <c:pt idx="25">
                  <c:v>550</c:v>
                </c:pt>
                <c:pt idx="26">
                  <c:v>560</c:v>
                </c:pt>
                <c:pt idx="27">
                  <c:v>580</c:v>
                </c:pt>
                <c:pt idx="28">
                  <c:v>600</c:v>
                </c:pt>
                <c:pt idx="29">
                  <c:v>650</c:v>
                </c:pt>
                <c:pt idx="30">
                  <c:v>700</c:v>
                </c:pt>
              </c:numCache>
            </c:numRef>
          </c:xVal>
          <c:yVal>
            <c:numRef>
              <c:f>valiable!$C$2:$C$32</c:f>
              <c:numCache>
                <c:formatCode>General</c:formatCode>
                <c:ptCount val="31"/>
                <c:pt idx="0">
                  <c:v>0.96166522241370478</c:v>
                </c:pt>
                <c:pt idx="1">
                  <c:v>1.3717871555019023</c:v>
                </c:pt>
                <c:pt idx="2">
                  <c:v>2.1071782079359118</c:v>
                </c:pt>
                <c:pt idx="3">
                  <c:v>2.5738686835190334</c:v>
                </c:pt>
                <c:pt idx="4">
                  <c:v>2.8567113959936523</c:v>
                </c:pt>
                <c:pt idx="5">
                  <c:v>3.1678383797157332</c:v>
                </c:pt>
                <c:pt idx="6">
                  <c:v>3.5072496346852757</c:v>
                </c:pt>
                <c:pt idx="7">
                  <c:v>3.5355339059327378</c:v>
                </c:pt>
                <c:pt idx="8">
                  <c:v>3.5638181771801998</c:v>
                </c:pt>
                <c:pt idx="9">
                  <c:v>3.6769552621700474</c:v>
                </c:pt>
                <c:pt idx="10">
                  <c:v>3.8466608896548191</c:v>
                </c:pt>
                <c:pt idx="11">
                  <c:v>4.1860721446243616</c:v>
                </c:pt>
                <c:pt idx="12">
                  <c:v>4.1860721446243616</c:v>
                </c:pt>
                <c:pt idx="13">
                  <c:v>4.468914857098981</c:v>
                </c:pt>
                <c:pt idx="14">
                  <c:v>4.468914857098981</c:v>
                </c:pt>
                <c:pt idx="15">
                  <c:v>4.6386204845837522</c:v>
                </c:pt>
                <c:pt idx="16">
                  <c:v>4.6810468914549448</c:v>
                </c:pt>
                <c:pt idx="17">
                  <c:v>4.6669047558312133</c:v>
                </c:pt>
                <c:pt idx="18">
                  <c:v>4.5396255352176356</c:v>
                </c:pt>
                <c:pt idx="19">
                  <c:v>4.2992092296142097</c:v>
                </c:pt>
                <c:pt idx="20">
                  <c:v>3.9739401102683973</c:v>
                </c:pt>
                <c:pt idx="21">
                  <c:v>3.6628131265463164</c:v>
                </c:pt>
                <c:pt idx="22">
                  <c:v>3.6486709909225854</c:v>
                </c:pt>
                <c:pt idx="23">
                  <c:v>3.6486709909225854</c:v>
                </c:pt>
                <c:pt idx="24">
                  <c:v>3.5072496346852757</c:v>
                </c:pt>
                <c:pt idx="25">
                  <c:v>3.3658282784479665</c:v>
                </c:pt>
                <c:pt idx="26">
                  <c:v>3.0829855659733476</c:v>
                </c:pt>
                <c:pt idx="27">
                  <c:v>2.644579361637688</c:v>
                </c:pt>
                <c:pt idx="28">
                  <c:v>2.2910259710444141</c:v>
                </c:pt>
                <c:pt idx="29">
                  <c:v>1.6829141392239833</c:v>
                </c:pt>
                <c:pt idx="30">
                  <c:v>1.3293607486307093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29-418D-91DC-EA3AA965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026520"/>
        <c:axId val="624019680"/>
      </c:scatterChart>
      <c:valAx>
        <c:axId val="6240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19680"/>
        <c:crosses val="autoZero"/>
        <c:crossBetween val="midCat"/>
      </c:valAx>
      <c:valAx>
        <c:axId val="6240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2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253</c:v>
                </c:pt>
                <c:pt idx="7">
                  <c:v>255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295</c:v>
                </c:pt>
                <c:pt idx="13">
                  <c:v>300</c:v>
                </c:pt>
                <c:pt idx="14">
                  <c:v>305</c:v>
                </c:pt>
                <c:pt idx="15">
                  <c:v>307</c:v>
                </c:pt>
                <c:pt idx="16">
                  <c:v>310</c:v>
                </c:pt>
                <c:pt idx="17">
                  <c:v>320</c:v>
                </c:pt>
                <c:pt idx="18">
                  <c:v>330</c:v>
                </c:pt>
                <c:pt idx="19">
                  <c:v>340</c:v>
                </c:pt>
                <c:pt idx="20">
                  <c:v>350</c:v>
                </c:pt>
                <c:pt idx="21">
                  <c:v>353</c:v>
                </c:pt>
                <c:pt idx="22">
                  <c:v>355</c:v>
                </c:pt>
                <c:pt idx="23">
                  <c:v>357</c:v>
                </c:pt>
                <c:pt idx="24">
                  <c:v>360</c:v>
                </c:pt>
                <c:pt idx="25">
                  <c:v>370</c:v>
                </c:pt>
                <c:pt idx="26">
                  <c:v>380</c:v>
                </c:pt>
                <c:pt idx="27">
                  <c:v>390</c:v>
                </c:pt>
              </c:numCache>
            </c:numRef>
          </c:xVal>
          <c:yVal>
            <c:numRef>
              <c:f>valiable!$AI$2:$AI$29</c:f>
              <c:numCache>
                <c:formatCode>General</c:formatCode>
                <c:ptCount val="28"/>
                <c:pt idx="0">
                  <c:v>1.38</c:v>
                </c:pt>
                <c:pt idx="1">
                  <c:v>1.53</c:v>
                </c:pt>
                <c:pt idx="2">
                  <c:v>1.72</c:v>
                </c:pt>
                <c:pt idx="3">
                  <c:v>1.93</c:v>
                </c:pt>
                <c:pt idx="4">
                  <c:v>2.17</c:v>
                </c:pt>
                <c:pt idx="5">
                  <c:v>2.4300000000000002</c:v>
                </c:pt>
                <c:pt idx="6">
                  <c:v>2.5099999999999998</c:v>
                </c:pt>
                <c:pt idx="7">
                  <c:v>2.57</c:v>
                </c:pt>
                <c:pt idx="8">
                  <c:v>2.71</c:v>
                </c:pt>
                <c:pt idx="9">
                  <c:v>3.01</c:v>
                </c:pt>
                <c:pt idx="10">
                  <c:v>3.23</c:v>
                </c:pt>
                <c:pt idx="11">
                  <c:v>3.4</c:v>
                </c:pt>
                <c:pt idx="12">
                  <c:v>3.44</c:v>
                </c:pt>
                <c:pt idx="13">
                  <c:v>3.46</c:v>
                </c:pt>
                <c:pt idx="14">
                  <c:v>3.46</c:v>
                </c:pt>
                <c:pt idx="15">
                  <c:v>3.45</c:v>
                </c:pt>
                <c:pt idx="16">
                  <c:v>3.41</c:v>
                </c:pt>
                <c:pt idx="17">
                  <c:v>3.26</c:v>
                </c:pt>
                <c:pt idx="18">
                  <c:v>3.06</c:v>
                </c:pt>
                <c:pt idx="19">
                  <c:v>2.84</c:v>
                </c:pt>
                <c:pt idx="20">
                  <c:v>2.63</c:v>
                </c:pt>
                <c:pt idx="21">
                  <c:v>2.5499999999999998</c:v>
                </c:pt>
                <c:pt idx="22">
                  <c:v>2.52</c:v>
                </c:pt>
                <c:pt idx="23">
                  <c:v>2.48</c:v>
                </c:pt>
                <c:pt idx="24">
                  <c:v>2.4300000000000002</c:v>
                </c:pt>
                <c:pt idx="25">
                  <c:v>2.2400000000000002</c:v>
                </c:pt>
                <c:pt idx="26">
                  <c:v>2.08</c:v>
                </c:pt>
                <c:pt idx="27">
                  <c:v>1.94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9D-4A5B-BC53-FCE083DBF44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253</c:v>
                </c:pt>
                <c:pt idx="7">
                  <c:v>255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295</c:v>
                </c:pt>
                <c:pt idx="13">
                  <c:v>300</c:v>
                </c:pt>
                <c:pt idx="14">
                  <c:v>305</c:v>
                </c:pt>
                <c:pt idx="15">
                  <c:v>307</c:v>
                </c:pt>
                <c:pt idx="16">
                  <c:v>310</c:v>
                </c:pt>
                <c:pt idx="17">
                  <c:v>320</c:v>
                </c:pt>
                <c:pt idx="18">
                  <c:v>330</c:v>
                </c:pt>
                <c:pt idx="19">
                  <c:v>340</c:v>
                </c:pt>
                <c:pt idx="20">
                  <c:v>350</c:v>
                </c:pt>
                <c:pt idx="21">
                  <c:v>353</c:v>
                </c:pt>
                <c:pt idx="22">
                  <c:v>355</c:v>
                </c:pt>
                <c:pt idx="23">
                  <c:v>357</c:v>
                </c:pt>
                <c:pt idx="24">
                  <c:v>360</c:v>
                </c:pt>
                <c:pt idx="25">
                  <c:v>370</c:v>
                </c:pt>
                <c:pt idx="26">
                  <c:v>380</c:v>
                </c:pt>
                <c:pt idx="27">
                  <c:v>390</c:v>
                </c:pt>
              </c:numCache>
            </c:numRef>
          </c:xVal>
          <c:yVal>
            <c:numRef>
              <c:f>valiable!$AJ$2:$AJ$29</c:f>
              <c:numCache>
                <c:formatCode>General</c:formatCode>
                <c:ptCount val="28"/>
                <c:pt idx="0">
                  <c:v>1.9516147160748711</c:v>
                </c:pt>
                <c:pt idx="1">
                  <c:v>2.1637467504308354</c:v>
                </c:pt>
                <c:pt idx="2">
                  <c:v>2.4324473272817237</c:v>
                </c:pt>
                <c:pt idx="3">
                  <c:v>2.7294321753800737</c:v>
                </c:pt>
                <c:pt idx="4">
                  <c:v>3.0688434303496162</c:v>
                </c:pt>
                <c:pt idx="5">
                  <c:v>3.4365389565666216</c:v>
                </c:pt>
                <c:pt idx="6">
                  <c:v>3.5496760415564683</c:v>
                </c:pt>
                <c:pt idx="7">
                  <c:v>3.6345288552988544</c:v>
                </c:pt>
                <c:pt idx="8">
                  <c:v>3.8325187540310877</c:v>
                </c:pt>
                <c:pt idx="9">
                  <c:v>4.2567828227430162</c:v>
                </c:pt>
                <c:pt idx="10">
                  <c:v>4.5679098064650976</c:v>
                </c:pt>
                <c:pt idx="11">
                  <c:v>4.8083261120685235</c:v>
                </c:pt>
                <c:pt idx="12">
                  <c:v>4.8648946545634475</c:v>
                </c:pt>
                <c:pt idx="13">
                  <c:v>4.8931789258109095</c:v>
                </c:pt>
                <c:pt idx="14">
                  <c:v>4.8931789258109095</c:v>
                </c:pt>
                <c:pt idx="15">
                  <c:v>4.8790367901871781</c:v>
                </c:pt>
                <c:pt idx="16">
                  <c:v>4.8224682476922549</c:v>
                </c:pt>
                <c:pt idx="17">
                  <c:v>4.6103362133362902</c:v>
                </c:pt>
                <c:pt idx="18">
                  <c:v>4.3274935008616708</c:v>
                </c:pt>
                <c:pt idx="19">
                  <c:v>4.0163665171395904</c:v>
                </c:pt>
                <c:pt idx="20">
                  <c:v>3.71938166904124</c:v>
                </c:pt>
                <c:pt idx="21">
                  <c:v>3.6062445840513924</c:v>
                </c:pt>
                <c:pt idx="22">
                  <c:v>3.5638181771801998</c:v>
                </c:pt>
                <c:pt idx="23">
                  <c:v>3.5072496346852757</c:v>
                </c:pt>
                <c:pt idx="24">
                  <c:v>3.4365389565666216</c:v>
                </c:pt>
                <c:pt idx="25">
                  <c:v>3.1678383797157332</c:v>
                </c:pt>
                <c:pt idx="26">
                  <c:v>2.9415642097360379</c:v>
                </c:pt>
                <c:pt idx="27">
                  <c:v>2.7435743110038047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9D-4A5B-BC53-FCE083DBF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2000"/>
        <c:axId val="622272360"/>
      </c:scatterChart>
      <c:valAx>
        <c:axId val="6222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360"/>
        <c:crosses val="autoZero"/>
        <c:crossBetween val="midCat"/>
      </c:valAx>
      <c:valAx>
        <c:axId val="622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valiable!$AL$2:$AL$40</c:f>
              <c:numCache>
                <c:formatCode>General</c:formatCode>
                <c:ptCount val="39"/>
                <c:pt idx="0">
                  <c:v>580</c:v>
                </c:pt>
                <c:pt idx="1">
                  <c:v>590</c:v>
                </c:pt>
                <c:pt idx="2">
                  <c:v>600</c:v>
                </c:pt>
                <c:pt idx="3">
                  <c:v>610</c:v>
                </c:pt>
                <c:pt idx="4">
                  <c:v>620</c:v>
                </c:pt>
                <c:pt idx="5">
                  <c:v>650</c:v>
                </c:pt>
                <c:pt idx="6">
                  <c:v>700</c:v>
                </c:pt>
                <c:pt idx="7">
                  <c:v>750</c:v>
                </c:pt>
                <c:pt idx="8">
                  <c:v>800</c:v>
                </c:pt>
                <c:pt idx="9">
                  <c:v>810</c:v>
                </c:pt>
                <c:pt idx="10">
                  <c:v>820</c:v>
                </c:pt>
                <c:pt idx="11">
                  <c:v>830</c:v>
                </c:pt>
                <c:pt idx="12">
                  <c:v>840</c:v>
                </c:pt>
                <c:pt idx="13">
                  <c:v>850</c:v>
                </c:pt>
                <c:pt idx="14">
                  <c:v>860</c:v>
                </c:pt>
                <c:pt idx="15">
                  <c:v>870</c:v>
                </c:pt>
                <c:pt idx="16">
                  <c:v>880</c:v>
                </c:pt>
                <c:pt idx="17">
                  <c:v>890</c:v>
                </c:pt>
                <c:pt idx="18">
                  <c:v>900</c:v>
                </c:pt>
                <c:pt idx="19">
                  <c:v>910</c:v>
                </c:pt>
                <c:pt idx="20">
                  <c:v>920</c:v>
                </c:pt>
                <c:pt idx="21">
                  <c:v>930</c:v>
                </c:pt>
                <c:pt idx="22">
                  <c:v>940</c:v>
                </c:pt>
                <c:pt idx="23">
                  <c:v>950</c:v>
                </c:pt>
                <c:pt idx="24">
                  <c:v>960</c:v>
                </c:pt>
                <c:pt idx="25">
                  <c:v>970</c:v>
                </c:pt>
                <c:pt idx="26">
                  <c:v>980</c:v>
                </c:pt>
                <c:pt idx="27">
                  <c:v>990</c:v>
                </c:pt>
                <c:pt idx="28">
                  <c:v>1000</c:v>
                </c:pt>
                <c:pt idx="29">
                  <c:v>1050</c:v>
                </c:pt>
                <c:pt idx="30">
                  <c:v>1100</c:v>
                </c:pt>
                <c:pt idx="31">
                  <c:v>1150</c:v>
                </c:pt>
                <c:pt idx="32">
                  <c:v>1200</c:v>
                </c:pt>
                <c:pt idx="33">
                  <c:v>1210</c:v>
                </c:pt>
                <c:pt idx="34">
                  <c:v>1220</c:v>
                </c:pt>
                <c:pt idx="35">
                  <c:v>1225</c:v>
                </c:pt>
                <c:pt idx="36">
                  <c:v>1230</c:v>
                </c:pt>
                <c:pt idx="37">
                  <c:v>1250</c:v>
                </c:pt>
                <c:pt idx="38">
                  <c:v>1300</c:v>
                </c:pt>
              </c:numCache>
            </c:numRef>
          </c:xVal>
          <c:yVal>
            <c:numRef>
              <c:f>valiable!$AM$2:$AM$40</c:f>
              <c:numCache>
                <c:formatCode>General</c:formatCode>
                <c:ptCount val="39"/>
                <c:pt idx="0">
                  <c:v>2.4300000000000002</c:v>
                </c:pt>
                <c:pt idx="1">
                  <c:v>2.46</c:v>
                </c:pt>
                <c:pt idx="2">
                  <c:v>2.5</c:v>
                </c:pt>
                <c:pt idx="3">
                  <c:v>2.5299999999999998</c:v>
                </c:pt>
                <c:pt idx="4">
                  <c:v>2.5499999999999998</c:v>
                </c:pt>
                <c:pt idx="5">
                  <c:v>2.66</c:v>
                </c:pt>
                <c:pt idx="6">
                  <c:v>2.8</c:v>
                </c:pt>
                <c:pt idx="7">
                  <c:v>2.91</c:v>
                </c:pt>
                <c:pt idx="8">
                  <c:v>2.98</c:v>
                </c:pt>
                <c:pt idx="9">
                  <c:v>3</c:v>
                </c:pt>
                <c:pt idx="10">
                  <c:v>3.01</c:v>
                </c:pt>
                <c:pt idx="11">
                  <c:v>3.01</c:v>
                </c:pt>
                <c:pt idx="12">
                  <c:v>3.02</c:v>
                </c:pt>
                <c:pt idx="13">
                  <c:v>3.02</c:v>
                </c:pt>
                <c:pt idx="14">
                  <c:v>3.03</c:v>
                </c:pt>
                <c:pt idx="15">
                  <c:v>3.03</c:v>
                </c:pt>
                <c:pt idx="16">
                  <c:v>3.04</c:v>
                </c:pt>
                <c:pt idx="17">
                  <c:v>3.04</c:v>
                </c:pt>
                <c:pt idx="18">
                  <c:v>3.03</c:v>
                </c:pt>
                <c:pt idx="19">
                  <c:v>3.04</c:v>
                </c:pt>
                <c:pt idx="20">
                  <c:v>3.03</c:v>
                </c:pt>
                <c:pt idx="21">
                  <c:v>3.03</c:v>
                </c:pt>
                <c:pt idx="22">
                  <c:v>3.02</c:v>
                </c:pt>
                <c:pt idx="23">
                  <c:v>3.02</c:v>
                </c:pt>
                <c:pt idx="24">
                  <c:v>3.01</c:v>
                </c:pt>
                <c:pt idx="25">
                  <c:v>3</c:v>
                </c:pt>
                <c:pt idx="26">
                  <c:v>2.98</c:v>
                </c:pt>
                <c:pt idx="27">
                  <c:v>2.97</c:v>
                </c:pt>
                <c:pt idx="28">
                  <c:v>2.96</c:v>
                </c:pt>
                <c:pt idx="29">
                  <c:v>2.89</c:v>
                </c:pt>
                <c:pt idx="30">
                  <c:v>2.8</c:v>
                </c:pt>
                <c:pt idx="31">
                  <c:v>2.69</c:v>
                </c:pt>
                <c:pt idx="32">
                  <c:v>2.58</c:v>
                </c:pt>
                <c:pt idx="33">
                  <c:v>2.56</c:v>
                </c:pt>
                <c:pt idx="34">
                  <c:v>2.5299999999999998</c:v>
                </c:pt>
                <c:pt idx="35">
                  <c:v>2.52</c:v>
                </c:pt>
                <c:pt idx="36">
                  <c:v>2.5099999999999998</c:v>
                </c:pt>
                <c:pt idx="37">
                  <c:v>2.4500000000000002</c:v>
                </c:pt>
                <c:pt idx="38">
                  <c:v>2.34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A6C-422C-814E-DD7C33BE377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valiable!$AL$2:$AL$40</c:f>
              <c:numCache>
                <c:formatCode>General</c:formatCode>
                <c:ptCount val="39"/>
                <c:pt idx="0">
                  <c:v>580</c:v>
                </c:pt>
                <c:pt idx="1">
                  <c:v>590</c:v>
                </c:pt>
                <c:pt idx="2">
                  <c:v>600</c:v>
                </c:pt>
                <c:pt idx="3">
                  <c:v>610</c:v>
                </c:pt>
                <c:pt idx="4">
                  <c:v>620</c:v>
                </c:pt>
                <c:pt idx="5">
                  <c:v>650</c:v>
                </c:pt>
                <c:pt idx="6">
                  <c:v>700</c:v>
                </c:pt>
                <c:pt idx="7">
                  <c:v>750</c:v>
                </c:pt>
                <c:pt idx="8">
                  <c:v>800</c:v>
                </c:pt>
                <c:pt idx="9">
                  <c:v>810</c:v>
                </c:pt>
                <c:pt idx="10">
                  <c:v>820</c:v>
                </c:pt>
                <c:pt idx="11">
                  <c:v>830</c:v>
                </c:pt>
                <c:pt idx="12">
                  <c:v>840</c:v>
                </c:pt>
                <c:pt idx="13">
                  <c:v>850</c:v>
                </c:pt>
                <c:pt idx="14">
                  <c:v>860</c:v>
                </c:pt>
                <c:pt idx="15">
                  <c:v>870</c:v>
                </c:pt>
                <c:pt idx="16">
                  <c:v>880</c:v>
                </c:pt>
                <c:pt idx="17">
                  <c:v>890</c:v>
                </c:pt>
                <c:pt idx="18">
                  <c:v>900</c:v>
                </c:pt>
                <c:pt idx="19">
                  <c:v>910</c:v>
                </c:pt>
                <c:pt idx="20">
                  <c:v>920</c:v>
                </c:pt>
                <c:pt idx="21">
                  <c:v>930</c:v>
                </c:pt>
                <c:pt idx="22">
                  <c:v>940</c:v>
                </c:pt>
                <c:pt idx="23">
                  <c:v>950</c:v>
                </c:pt>
                <c:pt idx="24">
                  <c:v>960</c:v>
                </c:pt>
                <c:pt idx="25">
                  <c:v>970</c:v>
                </c:pt>
                <c:pt idx="26">
                  <c:v>980</c:v>
                </c:pt>
                <c:pt idx="27">
                  <c:v>990</c:v>
                </c:pt>
                <c:pt idx="28">
                  <c:v>1000</c:v>
                </c:pt>
                <c:pt idx="29">
                  <c:v>1050</c:v>
                </c:pt>
                <c:pt idx="30">
                  <c:v>1100</c:v>
                </c:pt>
                <c:pt idx="31">
                  <c:v>1150</c:v>
                </c:pt>
                <c:pt idx="32">
                  <c:v>1200</c:v>
                </c:pt>
                <c:pt idx="33">
                  <c:v>1210</c:v>
                </c:pt>
                <c:pt idx="34">
                  <c:v>1220</c:v>
                </c:pt>
                <c:pt idx="35">
                  <c:v>1225</c:v>
                </c:pt>
                <c:pt idx="36">
                  <c:v>1230</c:v>
                </c:pt>
                <c:pt idx="37">
                  <c:v>1250</c:v>
                </c:pt>
                <c:pt idx="38">
                  <c:v>1300</c:v>
                </c:pt>
              </c:numCache>
            </c:numRef>
          </c:xVal>
          <c:yVal>
            <c:numRef>
              <c:f>valiable!$AN$2:$AN$40</c:f>
              <c:numCache>
                <c:formatCode>General</c:formatCode>
                <c:ptCount val="39"/>
                <c:pt idx="0">
                  <c:v>3.4365389565666216</c:v>
                </c:pt>
                <c:pt idx="1">
                  <c:v>3.4789653634378142</c:v>
                </c:pt>
                <c:pt idx="2">
                  <c:v>3.5355339059327378</c:v>
                </c:pt>
                <c:pt idx="3">
                  <c:v>3.5779603128039303</c:v>
                </c:pt>
                <c:pt idx="4">
                  <c:v>3.6062445840513924</c:v>
                </c:pt>
                <c:pt idx="5">
                  <c:v>3.7618080759124335</c:v>
                </c:pt>
                <c:pt idx="6">
                  <c:v>3.9597979746446663</c:v>
                </c:pt>
                <c:pt idx="7">
                  <c:v>4.115361466505707</c:v>
                </c:pt>
                <c:pt idx="8">
                  <c:v>4.2143564158718236</c:v>
                </c:pt>
                <c:pt idx="9">
                  <c:v>4.2426406871192857</c:v>
                </c:pt>
                <c:pt idx="10">
                  <c:v>4.2567828227430162</c:v>
                </c:pt>
                <c:pt idx="11">
                  <c:v>4.2567828227430162</c:v>
                </c:pt>
                <c:pt idx="12">
                  <c:v>4.2709249583667477</c:v>
                </c:pt>
                <c:pt idx="13">
                  <c:v>4.2709249583667477</c:v>
                </c:pt>
                <c:pt idx="14">
                  <c:v>4.2850670939904782</c:v>
                </c:pt>
                <c:pt idx="15">
                  <c:v>4.2850670939904782</c:v>
                </c:pt>
                <c:pt idx="16">
                  <c:v>4.2992092296142097</c:v>
                </c:pt>
                <c:pt idx="17">
                  <c:v>4.2992092296142097</c:v>
                </c:pt>
                <c:pt idx="18">
                  <c:v>4.2850670939904782</c:v>
                </c:pt>
                <c:pt idx="19">
                  <c:v>4.2992092296142097</c:v>
                </c:pt>
                <c:pt idx="20">
                  <c:v>4.2850670939904782</c:v>
                </c:pt>
                <c:pt idx="21">
                  <c:v>4.2850670939904782</c:v>
                </c:pt>
                <c:pt idx="22">
                  <c:v>4.2709249583667477</c:v>
                </c:pt>
                <c:pt idx="23">
                  <c:v>4.2709249583667477</c:v>
                </c:pt>
                <c:pt idx="24">
                  <c:v>4.2567828227430162</c:v>
                </c:pt>
                <c:pt idx="25">
                  <c:v>4.2426406871192857</c:v>
                </c:pt>
                <c:pt idx="26">
                  <c:v>4.2143564158718236</c:v>
                </c:pt>
                <c:pt idx="27">
                  <c:v>4.2002142802480931</c:v>
                </c:pt>
                <c:pt idx="28">
                  <c:v>4.1860721446243616</c:v>
                </c:pt>
                <c:pt idx="29">
                  <c:v>4.087077195258245</c:v>
                </c:pt>
                <c:pt idx="30">
                  <c:v>3.9597979746446663</c:v>
                </c:pt>
                <c:pt idx="31">
                  <c:v>3.8042344827836261</c:v>
                </c:pt>
                <c:pt idx="32">
                  <c:v>3.6486709909225854</c:v>
                </c:pt>
                <c:pt idx="33">
                  <c:v>3.6203867196751238</c:v>
                </c:pt>
                <c:pt idx="34">
                  <c:v>3.5779603128039303</c:v>
                </c:pt>
                <c:pt idx="35">
                  <c:v>3.5638181771801998</c:v>
                </c:pt>
                <c:pt idx="36">
                  <c:v>3.5496760415564683</c:v>
                </c:pt>
                <c:pt idx="37">
                  <c:v>3.4648232278140831</c:v>
                </c:pt>
                <c:pt idx="38">
                  <c:v>3.3092597359530425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A6C-422C-814E-DD7C33BE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79496"/>
        <c:axId val="721481656"/>
      </c:scatterChart>
      <c:valAx>
        <c:axId val="7214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81656"/>
        <c:crosses val="autoZero"/>
        <c:crossBetween val="midCat"/>
      </c:valAx>
      <c:valAx>
        <c:axId val="7214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7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valiable!$F$2:$F$37</c:f>
              <c:numCache>
                <c:formatCode>General</c:formatCode>
                <c:ptCount val="36"/>
                <c:pt idx="0">
                  <c:v>800</c:v>
                </c:pt>
                <c:pt idx="1">
                  <c:v>900</c:v>
                </c:pt>
                <c:pt idx="2">
                  <c:v>950</c:v>
                </c:pt>
                <c:pt idx="3">
                  <c:v>955</c:v>
                </c:pt>
                <c:pt idx="4">
                  <c:v>960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1310</c:v>
                </c:pt>
                <c:pt idx="13">
                  <c:v>1320</c:v>
                </c:pt>
                <c:pt idx="14">
                  <c:v>1330</c:v>
                </c:pt>
                <c:pt idx="15">
                  <c:v>1340</c:v>
                </c:pt>
                <c:pt idx="16">
                  <c:v>1350</c:v>
                </c:pt>
                <c:pt idx="17">
                  <c:v>1360</c:v>
                </c:pt>
                <c:pt idx="18">
                  <c:v>1370</c:v>
                </c:pt>
                <c:pt idx="19">
                  <c:v>1380</c:v>
                </c:pt>
                <c:pt idx="20">
                  <c:v>1390</c:v>
                </c:pt>
                <c:pt idx="21">
                  <c:v>1400</c:v>
                </c:pt>
                <c:pt idx="22">
                  <c:v>1450</c:v>
                </c:pt>
                <c:pt idx="23">
                  <c:v>1500</c:v>
                </c:pt>
                <c:pt idx="24">
                  <c:v>1550</c:v>
                </c:pt>
                <c:pt idx="25">
                  <c:v>1600</c:v>
                </c:pt>
                <c:pt idx="26">
                  <c:v>1650</c:v>
                </c:pt>
                <c:pt idx="27">
                  <c:v>1700</c:v>
                </c:pt>
                <c:pt idx="28">
                  <c:v>1720</c:v>
                </c:pt>
                <c:pt idx="29">
                  <c:v>1723</c:v>
                </c:pt>
                <c:pt idx="30">
                  <c:v>1725</c:v>
                </c:pt>
                <c:pt idx="31">
                  <c:v>1730</c:v>
                </c:pt>
                <c:pt idx="32">
                  <c:v>1740</c:v>
                </c:pt>
                <c:pt idx="33">
                  <c:v>1750</c:v>
                </c:pt>
                <c:pt idx="34">
                  <c:v>1800</c:v>
                </c:pt>
                <c:pt idx="35">
                  <c:v>1900</c:v>
                </c:pt>
              </c:numCache>
            </c:numRef>
          </c:xVal>
          <c:yVal>
            <c:numRef>
              <c:f>valiable!$G$2:$G$37</c:f>
              <c:numCache>
                <c:formatCode>0.00</c:formatCode>
                <c:ptCount val="36"/>
                <c:pt idx="0">
                  <c:v>1.39</c:v>
                </c:pt>
                <c:pt idx="1">
                  <c:v>1.63</c:v>
                </c:pt>
                <c:pt idx="2">
                  <c:v>1.76</c:v>
                </c:pt>
                <c:pt idx="3">
                  <c:v>1.77</c:v>
                </c:pt>
                <c:pt idx="4">
                  <c:v>1.78</c:v>
                </c:pt>
                <c:pt idx="5">
                  <c:v>1.87</c:v>
                </c:pt>
                <c:pt idx="6">
                  <c:v>2</c:v>
                </c:pt>
                <c:pt idx="7">
                  <c:v>2.12</c:v>
                </c:pt>
                <c:pt idx="8">
                  <c:v>2.23</c:v>
                </c:pt>
                <c:pt idx="9">
                  <c:v>2.33</c:v>
                </c:pt>
                <c:pt idx="10">
                  <c:v>2.4</c:v>
                </c:pt>
                <c:pt idx="11">
                  <c:v>2.4700000000000002</c:v>
                </c:pt>
                <c:pt idx="12">
                  <c:v>2.4900000000000002</c:v>
                </c:pt>
                <c:pt idx="13">
                  <c:v>2.5</c:v>
                </c:pt>
                <c:pt idx="14">
                  <c:v>2.5</c:v>
                </c:pt>
                <c:pt idx="15">
                  <c:v>2.5</c:v>
                </c:pt>
                <c:pt idx="16">
                  <c:v>2.5</c:v>
                </c:pt>
                <c:pt idx="17">
                  <c:v>2.5</c:v>
                </c:pt>
                <c:pt idx="18">
                  <c:v>2.4900000000000002</c:v>
                </c:pt>
                <c:pt idx="19">
                  <c:v>2.4900000000000002</c:v>
                </c:pt>
                <c:pt idx="20">
                  <c:v>2.4900000000000002</c:v>
                </c:pt>
                <c:pt idx="21">
                  <c:v>2.4700000000000002</c:v>
                </c:pt>
                <c:pt idx="22">
                  <c:v>2.39</c:v>
                </c:pt>
                <c:pt idx="23">
                  <c:v>2.34</c:v>
                </c:pt>
                <c:pt idx="24">
                  <c:v>2.19</c:v>
                </c:pt>
                <c:pt idx="25">
                  <c:v>2.1</c:v>
                </c:pt>
                <c:pt idx="26">
                  <c:v>1.93</c:v>
                </c:pt>
                <c:pt idx="27">
                  <c:v>1.84</c:v>
                </c:pt>
                <c:pt idx="28">
                  <c:v>1.79</c:v>
                </c:pt>
                <c:pt idx="29">
                  <c:v>1.78</c:v>
                </c:pt>
                <c:pt idx="30">
                  <c:v>1.78</c:v>
                </c:pt>
                <c:pt idx="31">
                  <c:v>1.76</c:v>
                </c:pt>
                <c:pt idx="32">
                  <c:v>1.74</c:v>
                </c:pt>
                <c:pt idx="33">
                  <c:v>1.71</c:v>
                </c:pt>
                <c:pt idx="34">
                  <c:v>1.58</c:v>
                </c:pt>
                <c:pt idx="35">
                  <c:v>1.33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4-470D-B86C-B2E8895FEE1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valiable!$F$2:$F$37</c:f>
              <c:numCache>
                <c:formatCode>General</c:formatCode>
                <c:ptCount val="36"/>
                <c:pt idx="0">
                  <c:v>800</c:v>
                </c:pt>
                <c:pt idx="1">
                  <c:v>900</c:v>
                </c:pt>
                <c:pt idx="2">
                  <c:v>950</c:v>
                </c:pt>
                <c:pt idx="3">
                  <c:v>955</c:v>
                </c:pt>
                <c:pt idx="4">
                  <c:v>960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1310</c:v>
                </c:pt>
                <c:pt idx="13">
                  <c:v>1320</c:v>
                </c:pt>
                <c:pt idx="14">
                  <c:v>1330</c:v>
                </c:pt>
                <c:pt idx="15">
                  <c:v>1340</c:v>
                </c:pt>
                <c:pt idx="16">
                  <c:v>1350</c:v>
                </c:pt>
                <c:pt idx="17">
                  <c:v>1360</c:v>
                </c:pt>
                <c:pt idx="18">
                  <c:v>1370</c:v>
                </c:pt>
                <c:pt idx="19">
                  <c:v>1380</c:v>
                </c:pt>
                <c:pt idx="20">
                  <c:v>1390</c:v>
                </c:pt>
                <c:pt idx="21">
                  <c:v>1400</c:v>
                </c:pt>
                <c:pt idx="22">
                  <c:v>1450</c:v>
                </c:pt>
                <c:pt idx="23">
                  <c:v>1500</c:v>
                </c:pt>
                <c:pt idx="24">
                  <c:v>1550</c:v>
                </c:pt>
                <c:pt idx="25">
                  <c:v>1600</c:v>
                </c:pt>
                <c:pt idx="26">
                  <c:v>1650</c:v>
                </c:pt>
                <c:pt idx="27">
                  <c:v>1700</c:v>
                </c:pt>
                <c:pt idx="28">
                  <c:v>1720</c:v>
                </c:pt>
                <c:pt idx="29">
                  <c:v>1723</c:v>
                </c:pt>
                <c:pt idx="30">
                  <c:v>1725</c:v>
                </c:pt>
                <c:pt idx="31">
                  <c:v>1730</c:v>
                </c:pt>
                <c:pt idx="32">
                  <c:v>1740</c:v>
                </c:pt>
                <c:pt idx="33">
                  <c:v>1750</c:v>
                </c:pt>
                <c:pt idx="34">
                  <c:v>1800</c:v>
                </c:pt>
                <c:pt idx="35">
                  <c:v>1900</c:v>
                </c:pt>
              </c:numCache>
            </c:numRef>
          </c:xVal>
          <c:yVal>
            <c:numRef>
              <c:f>valiable!$H$2:$H$37</c:f>
              <c:numCache>
                <c:formatCode>General</c:formatCode>
                <c:ptCount val="36"/>
                <c:pt idx="0">
                  <c:v>1.9657568516986021</c:v>
                </c:pt>
                <c:pt idx="1">
                  <c:v>2.3051681066681451</c:v>
                </c:pt>
                <c:pt idx="2">
                  <c:v>2.4890158697766473</c:v>
                </c:pt>
                <c:pt idx="3">
                  <c:v>2.5031580054003784</c:v>
                </c:pt>
                <c:pt idx="4">
                  <c:v>2.5173001410241094</c:v>
                </c:pt>
                <c:pt idx="5">
                  <c:v>2.644579361637688</c:v>
                </c:pt>
                <c:pt idx="6">
                  <c:v>2.8284271247461903</c:v>
                </c:pt>
                <c:pt idx="7">
                  <c:v>2.998132752230962</c:v>
                </c:pt>
                <c:pt idx="8">
                  <c:v>3.1536962440920022</c:v>
                </c:pt>
                <c:pt idx="9">
                  <c:v>3.2951176003293119</c:v>
                </c:pt>
                <c:pt idx="10">
                  <c:v>3.3941125496954281</c:v>
                </c:pt>
                <c:pt idx="11">
                  <c:v>3.4931074990615452</c:v>
                </c:pt>
                <c:pt idx="12">
                  <c:v>3.5213917703090072</c:v>
                </c:pt>
                <c:pt idx="13">
                  <c:v>3.5355339059327378</c:v>
                </c:pt>
                <c:pt idx="14">
                  <c:v>3.5355339059327378</c:v>
                </c:pt>
                <c:pt idx="15">
                  <c:v>3.5355339059327378</c:v>
                </c:pt>
                <c:pt idx="16">
                  <c:v>3.5355339059327378</c:v>
                </c:pt>
                <c:pt idx="17">
                  <c:v>3.5355339059327378</c:v>
                </c:pt>
                <c:pt idx="18">
                  <c:v>3.5213917703090072</c:v>
                </c:pt>
                <c:pt idx="19">
                  <c:v>3.5213917703090072</c:v>
                </c:pt>
                <c:pt idx="20">
                  <c:v>3.5213917703090072</c:v>
                </c:pt>
                <c:pt idx="21">
                  <c:v>3.4931074990615452</c:v>
                </c:pt>
                <c:pt idx="22">
                  <c:v>3.3799704140716975</c:v>
                </c:pt>
                <c:pt idx="23">
                  <c:v>3.3092597359530425</c:v>
                </c:pt>
                <c:pt idx="24">
                  <c:v>3.0971277015970782</c:v>
                </c:pt>
                <c:pt idx="25">
                  <c:v>2.9698484809835</c:v>
                </c:pt>
                <c:pt idx="26">
                  <c:v>2.7294321753800737</c:v>
                </c:pt>
                <c:pt idx="27">
                  <c:v>2.602152954766495</c:v>
                </c:pt>
                <c:pt idx="28">
                  <c:v>2.5314422766478404</c:v>
                </c:pt>
                <c:pt idx="29">
                  <c:v>2.5173001410241094</c:v>
                </c:pt>
                <c:pt idx="30">
                  <c:v>2.5173001410241094</c:v>
                </c:pt>
                <c:pt idx="31">
                  <c:v>2.4890158697766473</c:v>
                </c:pt>
                <c:pt idx="32">
                  <c:v>2.4607315985291853</c:v>
                </c:pt>
                <c:pt idx="33">
                  <c:v>2.4183051916579927</c:v>
                </c:pt>
                <c:pt idx="34">
                  <c:v>2.2344574285494905</c:v>
                </c:pt>
                <c:pt idx="35">
                  <c:v>1.8809040379562167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54-470D-B86C-B2E8895F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35800"/>
        <c:axId val="890439400"/>
      </c:scatterChart>
      <c:valAx>
        <c:axId val="8904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9400"/>
        <c:crosses val="autoZero"/>
        <c:crossBetween val="midCat"/>
      </c:valAx>
      <c:valAx>
        <c:axId val="8904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5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143360</xdr:colOff>
      <xdr:row>10</xdr:row>
      <xdr:rowOff>55476</xdr:rowOff>
    </xdr:from>
    <xdr:to>
      <xdr:col>16</xdr:col>
      <xdr:colOff>181682</xdr:colOff>
      <xdr:row>22</xdr:row>
      <xdr:rowOff>77247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91F735EE-A6EA-FA5F-49D0-55A429328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233932</xdr:colOff>
      <xdr:row>10</xdr:row>
      <xdr:rowOff>98651</xdr:rowOff>
    </xdr:from>
    <xdr:to>
      <xdr:col>48</xdr:col>
      <xdr:colOff>152573</xdr:colOff>
      <xdr:row>22</xdr:row>
      <xdr:rowOff>103414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E606FD13-DE5B-0B4B-0DF0-7C0CAA849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375200</xdr:colOff>
      <xdr:row>7</xdr:row>
      <xdr:rowOff>94324</xdr:rowOff>
    </xdr:from>
    <xdr:to>
      <xdr:col>31</xdr:col>
      <xdr:colOff>437774</xdr:colOff>
      <xdr:row>19</xdr:row>
      <xdr:rowOff>139190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1809382A-BE98-F83F-34BC-01ED63936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318605</xdr:colOff>
      <xdr:row>28</xdr:row>
      <xdr:rowOff>97912</xdr:rowOff>
    </xdr:from>
    <xdr:to>
      <xdr:col>14</xdr:col>
      <xdr:colOff>233758</xdr:colOff>
      <xdr:row>40</xdr:row>
      <xdr:rowOff>137656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1A527E87-3B9A-7632-DEE0-46F0E6D35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zoomScale="59" workbookViewId="0">
      <selection activeCell="AB34" sqref="AB34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  <col min="21" max="21" width="9.83203125" bestFit="1" customWidth="1"/>
    <col min="22" max="22" width="10.25" bestFit="1" customWidth="1"/>
    <col min="24" max="24" width="9" bestFit="1" customWidth="1"/>
    <col min="25" max="25" width="9.83203125" bestFit="1" customWidth="1"/>
    <col min="26" max="26" width="10.25" bestFit="1" customWidth="1"/>
    <col min="28" max="28" width="9" bestFit="1" customWidth="1"/>
    <col min="29" max="29" width="9.83203125" bestFit="1" customWidth="1"/>
    <col min="30" max="30" width="9" bestFit="1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R2001"/>
  <sheetViews>
    <sheetView topLeftCell="A34" zoomScale="46" workbookViewId="0">
      <selection activeCell="R53" sqref="R53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8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8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8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8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8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  <c r="Q53" s="1">
        <f>AVERAGE(K54:K531)</f>
        <v>0.25024704847907997</v>
      </c>
      <c r="R53" s="1">
        <f>AVERAGE(L54:L531)</f>
        <v>0.10656630318619251</v>
      </c>
    </row>
    <row r="54" spans="1:18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  <c r="Q54" s="1">
        <f>AVERAGE(K2:K1000000)</f>
        <v>0.29145728331550075</v>
      </c>
      <c r="R54" s="1">
        <f>AVERAGE(L2:L1000000)</f>
        <v>0.11452462188149998</v>
      </c>
    </row>
    <row r="55" spans="1:18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8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8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8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8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8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8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8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8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8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8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8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8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8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8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8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8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8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8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8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8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  <c r="Q171" s="1">
        <f>AVERAGE(B171:B635)</f>
        <v>-8.3860160131182429E-2</v>
      </c>
      <c r="R171" s="1">
        <f>AVERAGE(C171:C635)</f>
        <v>-1.8695628490322563E-2</v>
      </c>
    </row>
    <row r="172" spans="1:18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  <c r="Q172" s="1">
        <f>AVERAGE(B2:B1000000)</f>
        <v>-0.27384924330849941</v>
      </c>
      <c r="R172" s="1">
        <f>AVERAGE(C2:C1000000)</f>
        <v>-5.2175878860000045E-2</v>
      </c>
    </row>
    <row r="173" spans="1:18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8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8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8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132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V31"/>
  <sheetViews>
    <sheetView topLeftCell="A18" zoomScale="48" workbookViewId="0">
      <selection activeCell="C25" sqref="C25"/>
    </sheetView>
  </sheetViews>
  <sheetFormatPr defaultRowHeight="18" x14ac:dyDescent="0.55000000000000004"/>
  <cols>
    <col min="19" max="19" width="9.1640625" bestFit="1" customWidth="1"/>
  </cols>
  <sheetData>
    <row r="1" spans="1:22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 t="s">
        <v>31</v>
      </c>
      <c r="J1" s="3" t="s">
        <v>18</v>
      </c>
      <c r="K1" s="3" t="s">
        <v>19</v>
      </c>
      <c r="L1" s="3"/>
      <c r="N1" s="3"/>
      <c r="R1" s="3"/>
      <c r="S1" s="3" t="s">
        <v>22</v>
      </c>
      <c r="T1" s="3" t="s">
        <v>23</v>
      </c>
      <c r="U1" s="3" t="s">
        <v>22</v>
      </c>
      <c r="V1" t="s">
        <v>23</v>
      </c>
    </row>
    <row r="2" spans="1:22" x14ac:dyDescent="0.55000000000000004">
      <c r="A2" s="3" t="s">
        <v>21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>
        <v>750</v>
      </c>
      <c r="K2" s="3">
        <v>3.94</v>
      </c>
      <c r="L2" s="3"/>
      <c r="M2" s="3"/>
      <c r="N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</row>
    <row r="3" spans="1:22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>
        <v>755</v>
      </c>
      <c r="K3" s="3">
        <v>4</v>
      </c>
      <c r="L3" s="3"/>
      <c r="M3" s="3"/>
      <c r="N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2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>
        <v>760</v>
      </c>
      <c r="K4" s="3">
        <v>4.0599999999999996</v>
      </c>
      <c r="L4" s="3"/>
      <c r="M4" s="3"/>
      <c r="N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2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>
        <v>765</v>
      </c>
      <c r="K5" s="3">
        <v>4.1260000000000003</v>
      </c>
      <c r="L5" s="3"/>
      <c r="M5" s="3"/>
      <c r="N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2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>
        <v>770</v>
      </c>
      <c r="K6" s="3">
        <v>4.25</v>
      </c>
      <c r="L6" s="3"/>
      <c r="M6" s="3"/>
      <c r="N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2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>
        <v>775</v>
      </c>
      <c r="K7" s="3">
        <v>4.3099999999999996</v>
      </c>
      <c r="L7" s="3"/>
      <c r="M7" s="3"/>
      <c r="N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2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>
        <v>780</v>
      </c>
      <c r="K8" s="3">
        <v>4.3099999999999996</v>
      </c>
      <c r="L8" s="3"/>
      <c r="M8" s="3"/>
      <c r="N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2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>
        <v>785</v>
      </c>
      <c r="K9" s="3">
        <v>4.3099999999999996</v>
      </c>
      <c r="L9" s="3"/>
      <c r="M9" s="3"/>
      <c r="N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2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>
        <v>790</v>
      </c>
      <c r="K10" s="3">
        <v>4.3099999999999996</v>
      </c>
      <c r="L10" s="3"/>
      <c r="M10" s="3"/>
      <c r="N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2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>
        <v>795</v>
      </c>
      <c r="K11" s="3">
        <v>4.3099999999999996</v>
      </c>
      <c r="L11" s="3"/>
      <c r="M11" s="3"/>
      <c r="N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2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>
        <v>800</v>
      </c>
      <c r="K12" s="3">
        <v>4.3099999999999996</v>
      </c>
      <c r="L12" s="3"/>
      <c r="M12" s="3"/>
      <c r="N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2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>
        <v>805</v>
      </c>
      <c r="K13" s="3">
        <v>4.3099999999999996</v>
      </c>
      <c r="L13" s="3"/>
      <c r="M13" s="3"/>
      <c r="N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2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>
        <v>810</v>
      </c>
      <c r="K14" s="3">
        <v>4.3099999999999996</v>
      </c>
      <c r="L14" s="3"/>
      <c r="M14" s="3"/>
      <c r="N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2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>
        <v>815</v>
      </c>
      <c r="K15" s="3">
        <v>4.25</v>
      </c>
      <c r="L15" s="3"/>
      <c r="M15" s="3"/>
      <c r="N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2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>
        <v>820</v>
      </c>
      <c r="K16" s="3">
        <v>4.18</v>
      </c>
      <c r="L16" s="3"/>
      <c r="M16" s="3"/>
      <c r="N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>
        <v>825</v>
      </c>
      <c r="K17" s="3">
        <v>4.12</v>
      </c>
      <c r="L17" s="3"/>
      <c r="M17" s="3"/>
      <c r="N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>
        <v>830</v>
      </c>
      <c r="K18" s="3">
        <v>4.0599999999999996</v>
      </c>
      <c r="L18" s="3"/>
      <c r="M18" s="3"/>
      <c r="N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>
        <v>835</v>
      </c>
      <c r="K19" s="3">
        <v>4</v>
      </c>
      <c r="L19" s="3"/>
      <c r="M19" s="3"/>
      <c r="N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>
        <v>840</v>
      </c>
      <c r="K20" s="3">
        <v>3.93</v>
      </c>
      <c r="L20" s="3"/>
      <c r="M20" s="3"/>
      <c r="N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>
        <v>845</v>
      </c>
      <c r="K21" s="3">
        <v>3.875</v>
      </c>
      <c r="L21" s="3"/>
      <c r="M21" s="3"/>
      <c r="N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>
        <v>850</v>
      </c>
      <c r="K22" s="3">
        <v>3.81</v>
      </c>
      <c r="L22" s="3"/>
      <c r="M22" s="3"/>
      <c r="N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>
        <v>860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4A2C-74E3-41B1-BD2D-B45811E2724F}">
  <dimension ref="A1:AN2001"/>
  <sheetViews>
    <sheetView tabSelected="1" topLeftCell="W1" zoomScale="61" zoomScaleNormal="70" workbookViewId="0">
      <selection activeCell="AH2" sqref="AH2:AJ31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40" x14ac:dyDescent="0.55000000000000004">
      <c r="A1" t="s">
        <v>34</v>
      </c>
      <c r="F1" t="s">
        <v>35</v>
      </c>
      <c r="L1" t="s">
        <v>24</v>
      </c>
      <c r="P1" t="s">
        <v>28</v>
      </c>
      <c r="T1" t="s">
        <v>29</v>
      </c>
      <c r="X1" t="s">
        <v>30</v>
      </c>
      <c r="AH1" t="s">
        <v>32</v>
      </c>
      <c r="AL1" t="s">
        <v>33</v>
      </c>
    </row>
    <row r="2" spans="1:40" x14ac:dyDescent="0.55000000000000004">
      <c r="A2">
        <v>300</v>
      </c>
      <c r="B2">
        <v>0.68</v>
      </c>
      <c r="C2">
        <f>B2*SQRT(2)</f>
        <v>0.96166522241370478</v>
      </c>
      <c r="F2">
        <v>800</v>
      </c>
      <c r="G2" s="5">
        <v>1.39</v>
      </c>
      <c r="H2">
        <f>G2*SQRT(2)</f>
        <v>1.9657568516986021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25</v>
      </c>
      <c r="AF2">
        <v>5.949749E-2</v>
      </c>
      <c r="AH2">
        <v>200</v>
      </c>
      <c r="AI2">
        <v>1.38</v>
      </c>
      <c r="AJ2">
        <f>AI2*SQRT(2)</f>
        <v>1.9516147160748711</v>
      </c>
      <c r="AL2">
        <v>580</v>
      </c>
      <c r="AM2">
        <v>2.4300000000000002</v>
      </c>
      <c r="AN2">
        <f>AM2*SQRT(2)</f>
        <v>3.4365389565666216</v>
      </c>
    </row>
    <row r="3" spans="1:40" x14ac:dyDescent="0.55000000000000004">
      <c r="A3">
        <v>350</v>
      </c>
      <c r="B3">
        <v>0.97</v>
      </c>
      <c r="C3">
        <f>B3*SQRT(2)</f>
        <v>1.3717871555019023</v>
      </c>
      <c r="F3">
        <v>900</v>
      </c>
      <c r="G3" s="5">
        <v>1.63</v>
      </c>
      <c r="H3">
        <f>G3*SQRT(2)</f>
        <v>2.3051681066681451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26</v>
      </c>
      <c r="AF3">
        <v>3.6984919999999998E-2</v>
      </c>
      <c r="AH3">
        <v>210</v>
      </c>
      <c r="AI3">
        <v>1.53</v>
      </c>
      <c r="AJ3">
        <f>AI3*SQRT(2)</f>
        <v>2.1637467504308354</v>
      </c>
      <c r="AL3">
        <v>590</v>
      </c>
      <c r="AM3">
        <v>2.46</v>
      </c>
      <c r="AN3">
        <f>AM3*SQRT(2)</f>
        <v>3.4789653634378142</v>
      </c>
    </row>
    <row r="4" spans="1:40" x14ac:dyDescent="0.55000000000000004">
      <c r="A4">
        <v>400</v>
      </c>
      <c r="B4">
        <v>1.49</v>
      </c>
      <c r="C4">
        <f>B4*SQRT(2)</f>
        <v>2.1071782079359118</v>
      </c>
      <c r="F4">
        <v>950</v>
      </c>
      <c r="G4" s="5">
        <v>1.76</v>
      </c>
      <c r="H4">
        <f>G4*SQRT(2)</f>
        <v>2.4890158697766473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26</v>
      </c>
      <c r="AF4">
        <v>2.7336683000000001E-2</v>
      </c>
      <c r="AH4">
        <v>220</v>
      </c>
      <c r="AI4">
        <v>1.72</v>
      </c>
      <c r="AJ4">
        <f>AI4*SQRT(2)</f>
        <v>2.4324473272817237</v>
      </c>
      <c r="AL4">
        <v>600</v>
      </c>
      <c r="AM4">
        <v>2.5</v>
      </c>
      <c r="AN4">
        <f>AM4*SQRT(2)</f>
        <v>3.5355339059327378</v>
      </c>
    </row>
    <row r="5" spans="1:40" x14ac:dyDescent="0.55000000000000004">
      <c r="A5">
        <v>420</v>
      </c>
      <c r="B5">
        <v>1.82</v>
      </c>
      <c r="C5">
        <f>B5*SQRT(2)</f>
        <v>2.5738686835190334</v>
      </c>
      <c r="F5">
        <v>955</v>
      </c>
      <c r="G5" s="5">
        <v>1.77</v>
      </c>
      <c r="H5">
        <f>G5*SQRT(2)</f>
        <v>2.5031580054003784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25</v>
      </c>
      <c r="AF5">
        <v>8.8442209999999993E-2</v>
      </c>
      <c r="AH5">
        <v>230</v>
      </c>
      <c r="AI5">
        <v>1.93</v>
      </c>
      <c r="AJ5">
        <f>AI5*SQRT(2)</f>
        <v>2.7294321753800737</v>
      </c>
      <c r="AL5">
        <v>610</v>
      </c>
      <c r="AM5">
        <v>2.5299999999999998</v>
      </c>
      <c r="AN5">
        <f>AM5*SQRT(2)</f>
        <v>3.5779603128039303</v>
      </c>
    </row>
    <row r="6" spans="1:40" x14ac:dyDescent="0.55000000000000004">
      <c r="A6">
        <v>430</v>
      </c>
      <c r="B6">
        <v>2.02</v>
      </c>
      <c r="C6">
        <f>B6*SQRT(2)</f>
        <v>2.8567113959936523</v>
      </c>
      <c r="F6">
        <v>960</v>
      </c>
      <c r="G6" s="5">
        <v>1.78</v>
      </c>
      <c r="H6">
        <f>G6*SQRT(2)</f>
        <v>2.5173001410241094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27</v>
      </c>
      <c r="AF6">
        <v>2.8944722999999999E-2</v>
      </c>
      <c r="AH6">
        <v>240</v>
      </c>
      <c r="AI6">
        <v>2.17</v>
      </c>
      <c r="AJ6">
        <f>AI6*SQRT(2)</f>
        <v>3.0688434303496162</v>
      </c>
      <c r="AL6">
        <v>620</v>
      </c>
      <c r="AM6">
        <v>2.5499999999999998</v>
      </c>
      <c r="AN6">
        <f>AM6*SQRT(2)</f>
        <v>3.6062445840513924</v>
      </c>
    </row>
    <row r="7" spans="1:40" x14ac:dyDescent="0.55000000000000004">
      <c r="A7">
        <v>440</v>
      </c>
      <c r="B7">
        <v>2.2400000000000002</v>
      </c>
      <c r="C7">
        <f>B7*SQRT(2)</f>
        <v>3.1678383797157332</v>
      </c>
      <c r="F7">
        <v>1000</v>
      </c>
      <c r="G7" s="5">
        <v>1.87</v>
      </c>
      <c r="H7">
        <f>G7*SQRT(2)</f>
        <v>2.644579361637688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27</v>
      </c>
      <c r="AF7">
        <v>1.768844E-2</v>
      </c>
      <c r="AH7">
        <v>250</v>
      </c>
      <c r="AI7">
        <v>2.4300000000000002</v>
      </c>
      <c r="AJ7">
        <f>AI7*SQRT(2)</f>
        <v>3.4365389565666216</v>
      </c>
      <c r="AL7">
        <v>650</v>
      </c>
      <c r="AM7">
        <v>2.66</v>
      </c>
      <c r="AN7">
        <f>AM7*SQRT(2)</f>
        <v>3.7618080759124335</v>
      </c>
    </row>
    <row r="8" spans="1:40" x14ac:dyDescent="0.55000000000000004">
      <c r="A8">
        <v>450</v>
      </c>
      <c r="B8">
        <v>2.48</v>
      </c>
      <c r="C8">
        <f>B8*SQRT(2)</f>
        <v>3.5072496346852757</v>
      </c>
      <c r="F8">
        <v>1050</v>
      </c>
      <c r="G8" s="5">
        <v>2</v>
      </c>
      <c r="H8">
        <f>G8*SQRT(2)</f>
        <v>2.8284271247461903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  <c r="AH8">
        <v>253</v>
      </c>
      <c r="AI8">
        <v>2.5099999999999998</v>
      </c>
      <c r="AJ8">
        <f>AI8*SQRT(2)</f>
        <v>3.5496760415564683</v>
      </c>
      <c r="AL8">
        <v>700</v>
      </c>
      <c r="AM8">
        <v>2.8</v>
      </c>
      <c r="AN8">
        <f>AM8*SQRT(2)</f>
        <v>3.9597979746446663</v>
      </c>
    </row>
    <row r="9" spans="1:40" x14ac:dyDescent="0.55000000000000004">
      <c r="A9">
        <v>451</v>
      </c>
      <c r="B9">
        <v>2.5</v>
      </c>
      <c r="C9">
        <f>B9*SQRT(2)</f>
        <v>3.5355339059327378</v>
      </c>
      <c r="F9">
        <v>1100</v>
      </c>
      <c r="G9" s="5">
        <v>2.12</v>
      </c>
      <c r="H9">
        <f>G9*SQRT(2)</f>
        <v>2.998132752230962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  <c r="AH9">
        <v>255</v>
      </c>
      <c r="AI9">
        <v>2.57</v>
      </c>
      <c r="AJ9">
        <f>AI9*SQRT(2)</f>
        <v>3.6345288552988544</v>
      </c>
      <c r="AL9">
        <v>750</v>
      </c>
      <c r="AM9">
        <v>2.91</v>
      </c>
      <c r="AN9">
        <f>AM9*SQRT(2)</f>
        <v>4.115361466505707</v>
      </c>
    </row>
    <row r="10" spans="1:40" x14ac:dyDescent="0.55000000000000004">
      <c r="A10">
        <v>452</v>
      </c>
      <c r="B10">
        <v>2.52</v>
      </c>
      <c r="C10">
        <f>B10*SQRT(2)</f>
        <v>3.5638181771801998</v>
      </c>
      <c r="F10">
        <v>1150</v>
      </c>
      <c r="G10" s="5">
        <v>2.23</v>
      </c>
      <c r="H10">
        <f>G10*SQRT(2)</f>
        <v>3.1536962440920022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  <c r="AH10">
        <v>260</v>
      </c>
      <c r="AI10">
        <v>2.71</v>
      </c>
      <c r="AJ10">
        <f>AI10*SQRT(2)</f>
        <v>3.8325187540310877</v>
      </c>
      <c r="AL10">
        <v>800</v>
      </c>
      <c r="AM10">
        <v>2.98</v>
      </c>
      <c r="AN10">
        <f>AM10*SQRT(2)</f>
        <v>4.2143564158718236</v>
      </c>
    </row>
    <row r="11" spans="1:40" x14ac:dyDescent="0.55000000000000004">
      <c r="A11">
        <v>455</v>
      </c>
      <c r="B11">
        <v>2.6</v>
      </c>
      <c r="C11">
        <f>B11*SQRT(2)</f>
        <v>3.6769552621700474</v>
      </c>
      <c r="F11">
        <v>1200</v>
      </c>
      <c r="G11" s="5">
        <v>2.33</v>
      </c>
      <c r="H11">
        <f>G11*SQRT(2)</f>
        <v>3.2951176003293119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  <c r="AH11">
        <v>270</v>
      </c>
      <c r="AI11">
        <v>3.01</v>
      </c>
      <c r="AJ11">
        <f>AI11*SQRT(2)</f>
        <v>4.2567828227430162</v>
      </c>
      <c r="AL11">
        <v>810</v>
      </c>
      <c r="AM11">
        <v>3</v>
      </c>
      <c r="AN11">
        <f>AM11*SQRT(2)</f>
        <v>4.2426406871192857</v>
      </c>
    </row>
    <row r="12" spans="1:40" x14ac:dyDescent="0.55000000000000004">
      <c r="A12">
        <v>460</v>
      </c>
      <c r="B12">
        <v>2.72</v>
      </c>
      <c r="C12">
        <f>B12*SQRT(2)</f>
        <v>3.8466608896548191</v>
      </c>
      <c r="F12">
        <v>1250</v>
      </c>
      <c r="G12" s="5">
        <v>2.4</v>
      </c>
      <c r="H12">
        <f>G12*SQRT(2)</f>
        <v>3.3941125496954281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  <c r="AH12">
        <v>280</v>
      </c>
      <c r="AI12">
        <v>3.23</v>
      </c>
      <c r="AJ12">
        <f>AI12*SQRT(2)</f>
        <v>4.5679098064650976</v>
      </c>
      <c r="AL12">
        <v>820</v>
      </c>
      <c r="AM12">
        <v>3.01</v>
      </c>
      <c r="AN12">
        <f>AM12*SQRT(2)</f>
        <v>4.2567828227430162</v>
      </c>
    </row>
    <row r="13" spans="1:40" x14ac:dyDescent="0.55000000000000004">
      <c r="A13">
        <v>470</v>
      </c>
      <c r="B13">
        <v>2.96</v>
      </c>
      <c r="C13">
        <f>B13*SQRT(2)</f>
        <v>4.1860721446243616</v>
      </c>
      <c r="F13">
        <v>1300</v>
      </c>
      <c r="G13" s="5">
        <v>2.4700000000000002</v>
      </c>
      <c r="H13">
        <f>G13*SQRT(2)</f>
        <v>3.4931074990615452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  <c r="AH13">
        <v>290</v>
      </c>
      <c r="AI13">
        <v>3.4</v>
      </c>
      <c r="AJ13">
        <f>AI13*SQRT(2)</f>
        <v>4.8083261120685235</v>
      </c>
      <c r="AL13">
        <v>830</v>
      </c>
      <c r="AM13">
        <v>3.01</v>
      </c>
      <c r="AN13">
        <f>AM13*SQRT(2)</f>
        <v>4.2567828227430162</v>
      </c>
    </row>
    <row r="14" spans="1:40" x14ac:dyDescent="0.55000000000000004">
      <c r="A14">
        <v>470</v>
      </c>
      <c r="B14">
        <v>2.96</v>
      </c>
      <c r="C14">
        <f>B14*SQRT(2)</f>
        <v>4.1860721446243616</v>
      </c>
      <c r="F14">
        <v>1310</v>
      </c>
      <c r="G14" s="5">
        <v>2.4900000000000002</v>
      </c>
      <c r="H14">
        <f>G14*SQRT(2)</f>
        <v>3.5213917703090072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  <c r="AH14">
        <v>295</v>
      </c>
      <c r="AI14">
        <v>3.44</v>
      </c>
      <c r="AJ14">
        <f>AI14*SQRT(2)</f>
        <v>4.8648946545634475</v>
      </c>
      <c r="AL14">
        <v>840</v>
      </c>
      <c r="AM14">
        <v>3.02</v>
      </c>
      <c r="AN14">
        <f>AM14*SQRT(2)</f>
        <v>4.2709249583667477</v>
      </c>
    </row>
    <row r="15" spans="1:40" x14ac:dyDescent="0.55000000000000004">
      <c r="A15">
        <v>480</v>
      </c>
      <c r="B15">
        <v>3.16</v>
      </c>
      <c r="C15">
        <f>B15*SQRT(2)</f>
        <v>4.468914857098981</v>
      </c>
      <c r="F15">
        <v>1320</v>
      </c>
      <c r="G15" s="5">
        <v>2.5</v>
      </c>
      <c r="H15">
        <f>G15*SQRT(2)</f>
        <v>3.5355339059327378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  <c r="AH15">
        <v>300</v>
      </c>
      <c r="AI15">
        <v>3.46</v>
      </c>
      <c r="AJ15">
        <f>AI15*SQRT(2)</f>
        <v>4.8931789258109095</v>
      </c>
      <c r="AL15">
        <v>850</v>
      </c>
      <c r="AM15">
        <v>3.02</v>
      </c>
      <c r="AN15">
        <f>AM15*SQRT(2)</f>
        <v>4.2709249583667477</v>
      </c>
    </row>
    <row r="16" spans="1:40" x14ac:dyDescent="0.55000000000000004">
      <c r="A16">
        <v>480</v>
      </c>
      <c r="B16">
        <v>3.16</v>
      </c>
      <c r="C16">
        <f>B16*SQRT(2)</f>
        <v>4.468914857098981</v>
      </c>
      <c r="F16">
        <v>1330</v>
      </c>
      <c r="G16" s="5">
        <v>2.5</v>
      </c>
      <c r="H16">
        <f>G16*SQRT(2)</f>
        <v>3.5355339059327378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  <c r="AH16">
        <v>305</v>
      </c>
      <c r="AI16">
        <v>3.46</v>
      </c>
      <c r="AJ16">
        <f>AI16*SQRT(2)</f>
        <v>4.8931789258109095</v>
      </c>
      <c r="AL16">
        <v>860</v>
      </c>
      <c r="AM16">
        <v>3.03</v>
      </c>
      <c r="AN16">
        <f>AM16*SQRT(2)</f>
        <v>4.2850670939904782</v>
      </c>
    </row>
    <row r="17" spans="1:40" x14ac:dyDescent="0.55000000000000004">
      <c r="A17">
        <v>490</v>
      </c>
      <c r="B17">
        <v>3.28</v>
      </c>
      <c r="C17">
        <f>B17*SQRT(2)</f>
        <v>4.6386204845837522</v>
      </c>
      <c r="F17">
        <v>1340</v>
      </c>
      <c r="G17" s="5">
        <v>2.5</v>
      </c>
      <c r="H17">
        <f>G17*SQRT(2)</f>
        <v>3.5355339059327378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  <c r="AH17">
        <v>307</v>
      </c>
      <c r="AI17">
        <v>3.45</v>
      </c>
      <c r="AJ17">
        <f>AI17*SQRT(2)</f>
        <v>4.8790367901871781</v>
      </c>
      <c r="AL17">
        <v>870</v>
      </c>
      <c r="AM17">
        <v>3.03</v>
      </c>
      <c r="AN17">
        <f>AM17*SQRT(2)</f>
        <v>4.2850670939904782</v>
      </c>
    </row>
    <row r="18" spans="1:40" x14ac:dyDescent="0.55000000000000004">
      <c r="A18">
        <v>495</v>
      </c>
      <c r="B18">
        <v>3.31</v>
      </c>
      <c r="C18">
        <f>B18*SQRT(2)</f>
        <v>4.6810468914549448</v>
      </c>
      <c r="F18">
        <v>1350</v>
      </c>
      <c r="G18" s="5">
        <v>2.5</v>
      </c>
      <c r="H18">
        <f>G18*SQRT(2)</f>
        <v>3.5355339059327378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  <c r="AH18">
        <v>310</v>
      </c>
      <c r="AI18">
        <v>3.41</v>
      </c>
      <c r="AJ18">
        <f>AI18*SQRT(2)</f>
        <v>4.8224682476922549</v>
      </c>
      <c r="AL18">
        <v>880</v>
      </c>
      <c r="AM18">
        <v>3.04</v>
      </c>
      <c r="AN18">
        <f>AM18*SQRT(2)</f>
        <v>4.2992092296142097</v>
      </c>
    </row>
    <row r="19" spans="1:40" x14ac:dyDescent="0.55000000000000004">
      <c r="A19">
        <v>500</v>
      </c>
      <c r="B19">
        <v>3.3</v>
      </c>
      <c r="C19">
        <f>B19*SQRT(2)</f>
        <v>4.6669047558312133</v>
      </c>
      <c r="F19">
        <v>1360</v>
      </c>
      <c r="G19" s="5">
        <v>2.5</v>
      </c>
      <c r="H19">
        <f>G19*SQRT(2)</f>
        <v>3.5355339059327378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  <c r="AH19">
        <v>320</v>
      </c>
      <c r="AI19">
        <v>3.26</v>
      </c>
      <c r="AJ19">
        <f>AI19*SQRT(2)</f>
        <v>4.6103362133362902</v>
      </c>
      <c r="AL19">
        <v>890</v>
      </c>
      <c r="AM19">
        <v>3.04</v>
      </c>
      <c r="AN19">
        <f>AM19*SQRT(2)</f>
        <v>4.2992092296142097</v>
      </c>
    </row>
    <row r="20" spans="1:40" x14ac:dyDescent="0.55000000000000004">
      <c r="A20">
        <v>510</v>
      </c>
      <c r="B20">
        <v>3.21</v>
      </c>
      <c r="C20">
        <f>B20*SQRT(2)</f>
        <v>4.5396255352176356</v>
      </c>
      <c r="F20">
        <v>1370</v>
      </c>
      <c r="G20" s="5">
        <v>2.4900000000000002</v>
      </c>
      <c r="H20">
        <f>G20*SQRT(2)</f>
        <v>3.5213917703090072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  <c r="AH20">
        <v>330</v>
      </c>
      <c r="AI20">
        <v>3.06</v>
      </c>
      <c r="AJ20">
        <f>AI20*SQRT(2)</f>
        <v>4.3274935008616708</v>
      </c>
      <c r="AL20">
        <v>900</v>
      </c>
      <c r="AM20">
        <v>3.03</v>
      </c>
      <c r="AN20">
        <f>AM20*SQRT(2)</f>
        <v>4.2850670939904782</v>
      </c>
    </row>
    <row r="21" spans="1:40" x14ac:dyDescent="0.55000000000000004">
      <c r="A21">
        <v>520</v>
      </c>
      <c r="B21">
        <v>3.04</v>
      </c>
      <c r="C21">
        <f>B21*SQRT(2)</f>
        <v>4.2992092296142097</v>
      </c>
      <c r="F21">
        <v>1380</v>
      </c>
      <c r="G21" s="5">
        <v>2.4900000000000002</v>
      </c>
      <c r="H21">
        <f>G21*SQRT(2)</f>
        <v>3.5213917703090072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  <c r="AH21">
        <v>340</v>
      </c>
      <c r="AI21">
        <v>2.84</v>
      </c>
      <c r="AJ21">
        <f>AI21*SQRT(2)</f>
        <v>4.0163665171395904</v>
      </c>
      <c r="AL21">
        <v>910</v>
      </c>
      <c r="AM21">
        <v>3.04</v>
      </c>
      <c r="AN21">
        <f>AM21*SQRT(2)</f>
        <v>4.2992092296142097</v>
      </c>
    </row>
    <row r="22" spans="1:40" x14ac:dyDescent="0.55000000000000004">
      <c r="A22">
        <v>530</v>
      </c>
      <c r="B22">
        <v>2.81</v>
      </c>
      <c r="C22">
        <f>B22*SQRT(2)</f>
        <v>3.9739401102683973</v>
      </c>
      <c r="F22">
        <v>1390</v>
      </c>
      <c r="G22" s="5">
        <v>2.4900000000000002</v>
      </c>
      <c r="H22">
        <f>G22*SQRT(2)</f>
        <v>3.5213917703090072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  <c r="AH22">
        <v>350</v>
      </c>
      <c r="AI22">
        <v>2.63</v>
      </c>
      <c r="AJ22">
        <f>AI22*SQRT(2)</f>
        <v>3.71938166904124</v>
      </c>
      <c r="AL22">
        <v>920</v>
      </c>
      <c r="AM22">
        <v>3.03</v>
      </c>
      <c r="AN22">
        <f>AM22*SQRT(2)</f>
        <v>4.2850670939904782</v>
      </c>
    </row>
    <row r="23" spans="1:40" x14ac:dyDescent="0.55000000000000004">
      <c r="A23">
        <v>540</v>
      </c>
      <c r="B23">
        <v>2.59</v>
      </c>
      <c r="C23">
        <f>B23*SQRT(2)</f>
        <v>3.6628131265463164</v>
      </c>
      <c r="F23">
        <v>1400</v>
      </c>
      <c r="G23" s="5">
        <v>2.4700000000000002</v>
      </c>
      <c r="H23">
        <f>G23*SQRT(2)</f>
        <v>3.4931074990615452</v>
      </c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  <c r="AH23">
        <v>353</v>
      </c>
      <c r="AI23">
        <v>2.5499999999999998</v>
      </c>
      <c r="AJ23">
        <f>AI23*SQRT(2)</f>
        <v>3.6062445840513924</v>
      </c>
      <c r="AL23">
        <v>930</v>
      </c>
      <c r="AM23">
        <v>3.03</v>
      </c>
      <c r="AN23">
        <f>AM23*SQRT(2)</f>
        <v>4.2850670939904782</v>
      </c>
    </row>
    <row r="24" spans="1:40" x14ac:dyDescent="0.55000000000000004">
      <c r="A24">
        <v>540</v>
      </c>
      <c r="B24">
        <v>2.58</v>
      </c>
      <c r="C24">
        <f>B24*SQRT(2)</f>
        <v>3.6486709909225854</v>
      </c>
      <c r="F24">
        <v>1450</v>
      </c>
      <c r="G24" s="5">
        <v>2.39</v>
      </c>
      <c r="H24">
        <f>G24*SQRT(2)</f>
        <v>3.3799704140716975</v>
      </c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  <c r="AH24">
        <v>355</v>
      </c>
      <c r="AI24">
        <v>2.52</v>
      </c>
      <c r="AJ24">
        <f>AI24*SQRT(2)</f>
        <v>3.5638181771801998</v>
      </c>
      <c r="AL24">
        <v>940</v>
      </c>
      <c r="AM24">
        <v>3.02</v>
      </c>
      <c r="AN24">
        <f>AM24*SQRT(2)</f>
        <v>4.2709249583667477</v>
      </c>
    </row>
    <row r="25" spans="1:40" x14ac:dyDescent="0.55000000000000004">
      <c r="A25">
        <v>542</v>
      </c>
      <c r="B25">
        <v>2.58</v>
      </c>
      <c r="C25">
        <f>B25*SQRT(2)</f>
        <v>3.6486709909225854</v>
      </c>
      <c r="F25">
        <v>1500</v>
      </c>
      <c r="G25" s="5">
        <v>2.34</v>
      </c>
      <c r="H25">
        <f>G25*SQRT(2)</f>
        <v>3.3092597359530425</v>
      </c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  <c r="AH25">
        <v>357</v>
      </c>
      <c r="AI25">
        <v>2.48</v>
      </c>
      <c r="AJ25">
        <f>AI25*SQRT(2)</f>
        <v>3.5072496346852757</v>
      </c>
      <c r="AL25">
        <v>950</v>
      </c>
      <c r="AM25">
        <v>3.02</v>
      </c>
      <c r="AN25">
        <f>AM25*SQRT(2)</f>
        <v>4.2709249583667477</v>
      </c>
    </row>
    <row r="26" spans="1:40" x14ac:dyDescent="0.55000000000000004">
      <c r="A26">
        <v>545</v>
      </c>
      <c r="B26">
        <v>2.48</v>
      </c>
      <c r="C26">
        <f>B26*SQRT(2)</f>
        <v>3.5072496346852757</v>
      </c>
      <c r="F26">
        <v>1550</v>
      </c>
      <c r="G26" s="5">
        <v>2.19</v>
      </c>
      <c r="H26">
        <f>G26*SQRT(2)</f>
        <v>3.0971277015970782</v>
      </c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  <c r="AH26">
        <v>360</v>
      </c>
      <c r="AI26">
        <v>2.4300000000000002</v>
      </c>
      <c r="AJ26">
        <f>AI26*SQRT(2)</f>
        <v>3.4365389565666216</v>
      </c>
      <c r="AL26">
        <v>960</v>
      </c>
      <c r="AM26">
        <v>3.01</v>
      </c>
      <c r="AN26">
        <f>AM26*SQRT(2)</f>
        <v>4.2567828227430162</v>
      </c>
    </row>
    <row r="27" spans="1:40" x14ac:dyDescent="0.55000000000000004">
      <c r="A27">
        <v>550</v>
      </c>
      <c r="B27">
        <v>2.38</v>
      </c>
      <c r="C27">
        <f>B27*SQRT(2)</f>
        <v>3.3658282784479665</v>
      </c>
      <c r="F27">
        <v>1600</v>
      </c>
      <c r="G27" s="5">
        <v>2.1</v>
      </c>
      <c r="H27">
        <f>G27*SQRT(2)</f>
        <v>2.9698484809835</v>
      </c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  <c r="AH27">
        <v>370</v>
      </c>
      <c r="AI27">
        <v>2.2400000000000002</v>
      </c>
      <c r="AJ27">
        <f>AI27*SQRT(2)</f>
        <v>3.1678383797157332</v>
      </c>
      <c r="AL27">
        <v>970</v>
      </c>
      <c r="AM27">
        <v>3</v>
      </c>
      <c r="AN27">
        <f>AM27*SQRT(2)</f>
        <v>4.2426406871192857</v>
      </c>
    </row>
    <row r="28" spans="1:40" x14ac:dyDescent="0.55000000000000004">
      <c r="A28">
        <v>560</v>
      </c>
      <c r="B28">
        <v>2.1800000000000002</v>
      </c>
      <c r="C28">
        <f>B28*SQRT(2)</f>
        <v>3.0829855659733476</v>
      </c>
      <c r="F28">
        <v>1650</v>
      </c>
      <c r="G28" s="5">
        <v>1.93</v>
      </c>
      <c r="H28">
        <f>G28*SQRT(2)</f>
        <v>2.7294321753800737</v>
      </c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  <c r="AH28">
        <v>380</v>
      </c>
      <c r="AI28">
        <v>2.08</v>
      </c>
      <c r="AJ28">
        <f>AI28*SQRT(2)</f>
        <v>2.9415642097360379</v>
      </c>
      <c r="AL28">
        <v>980</v>
      </c>
      <c r="AM28">
        <v>2.98</v>
      </c>
      <c r="AN28">
        <f>AM28*SQRT(2)</f>
        <v>4.2143564158718236</v>
      </c>
    </row>
    <row r="29" spans="1:40" x14ac:dyDescent="0.55000000000000004">
      <c r="A29">
        <v>580</v>
      </c>
      <c r="B29">
        <v>1.87</v>
      </c>
      <c r="C29">
        <f>B29*SQRT(2)</f>
        <v>2.644579361637688</v>
      </c>
      <c r="F29">
        <v>1700</v>
      </c>
      <c r="G29" s="5">
        <v>1.84</v>
      </c>
      <c r="H29">
        <f>G29*SQRT(2)</f>
        <v>2.602152954766495</v>
      </c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  <c r="AH29">
        <v>390</v>
      </c>
      <c r="AI29">
        <v>1.94</v>
      </c>
      <c r="AJ29">
        <f>AI29*SQRT(2)</f>
        <v>2.7435743110038047</v>
      </c>
      <c r="AL29">
        <v>990</v>
      </c>
      <c r="AM29">
        <v>2.97</v>
      </c>
      <c r="AN29">
        <f>AM29*SQRT(2)</f>
        <v>4.2002142802480931</v>
      </c>
    </row>
    <row r="30" spans="1:40" x14ac:dyDescent="0.55000000000000004">
      <c r="A30">
        <v>600</v>
      </c>
      <c r="B30">
        <v>1.62</v>
      </c>
      <c r="C30">
        <f>B30*SQRT(2)</f>
        <v>2.2910259710444141</v>
      </c>
      <c r="F30">
        <v>1720</v>
      </c>
      <c r="G30" s="5">
        <v>1.79</v>
      </c>
      <c r="H30">
        <f>G30*SQRT(2)</f>
        <v>2.5314422766478404</v>
      </c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  <c r="AH30">
        <v>400</v>
      </c>
      <c r="AI30">
        <v>1.81</v>
      </c>
      <c r="AJ30">
        <f>AI30*SQRT(2)</f>
        <v>2.5597265478953024</v>
      </c>
      <c r="AL30">
        <v>1000</v>
      </c>
      <c r="AM30">
        <v>2.96</v>
      </c>
      <c r="AN30">
        <f>AM30*SQRT(2)</f>
        <v>4.1860721446243616</v>
      </c>
    </row>
    <row r="31" spans="1:40" x14ac:dyDescent="0.55000000000000004">
      <c r="A31">
        <v>650</v>
      </c>
      <c r="B31">
        <v>1.19</v>
      </c>
      <c r="C31">
        <f>B31*SQRT(2)</f>
        <v>1.6829141392239833</v>
      </c>
      <c r="F31">
        <v>1723</v>
      </c>
      <c r="G31" s="5">
        <v>1.78</v>
      </c>
      <c r="H31">
        <f>G31*SQRT(2)</f>
        <v>2.5173001410241094</v>
      </c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  <c r="AH31">
        <v>410</v>
      </c>
      <c r="AI31">
        <v>1.7</v>
      </c>
      <c r="AJ31">
        <f>AI31*SQRT(2)</f>
        <v>2.4041630560342617</v>
      </c>
      <c r="AL31">
        <v>1050</v>
      </c>
      <c r="AM31">
        <v>2.89</v>
      </c>
      <c r="AN31">
        <f>AM31*SQRT(2)</f>
        <v>4.087077195258245</v>
      </c>
    </row>
    <row r="32" spans="1:40" x14ac:dyDescent="0.55000000000000004">
      <c r="A32">
        <v>700</v>
      </c>
      <c r="B32">
        <v>0.94</v>
      </c>
      <c r="C32">
        <f>B32*SQRT(2)</f>
        <v>1.3293607486307093</v>
      </c>
      <c r="F32">
        <v>1725</v>
      </c>
      <c r="G32" s="5">
        <v>1.78</v>
      </c>
      <c r="H32">
        <f>G32*SQRT(2)</f>
        <v>2.5173001410241094</v>
      </c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  <c r="AL32">
        <v>1100</v>
      </c>
      <c r="AM32">
        <v>2.8</v>
      </c>
      <c r="AN32">
        <f>AM32*SQRT(2)</f>
        <v>3.9597979746446663</v>
      </c>
    </row>
    <row r="33" spans="6:40" x14ac:dyDescent="0.55000000000000004">
      <c r="F33">
        <v>1730</v>
      </c>
      <c r="G33" s="5">
        <v>1.76</v>
      </c>
      <c r="H33">
        <f>G33*SQRT(2)</f>
        <v>2.4890158697766473</v>
      </c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  <c r="AL33">
        <v>1150</v>
      </c>
      <c r="AM33">
        <v>2.69</v>
      </c>
      <c r="AN33">
        <f>AM33*SQRT(2)</f>
        <v>3.8042344827836261</v>
      </c>
    </row>
    <row r="34" spans="6:40" x14ac:dyDescent="0.55000000000000004">
      <c r="F34">
        <v>1740</v>
      </c>
      <c r="G34" s="5">
        <v>1.74</v>
      </c>
      <c r="H34">
        <f>G34*SQRT(2)</f>
        <v>2.4607315985291853</v>
      </c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  <c r="AL34">
        <v>1200</v>
      </c>
      <c r="AM34">
        <v>2.58</v>
      </c>
      <c r="AN34">
        <f>AM34*SQRT(2)</f>
        <v>3.6486709909225854</v>
      </c>
    </row>
    <row r="35" spans="6:40" x14ac:dyDescent="0.55000000000000004">
      <c r="F35">
        <v>1750</v>
      </c>
      <c r="G35" s="5">
        <v>1.71</v>
      </c>
      <c r="H35">
        <f>G35*SQRT(2)</f>
        <v>2.4183051916579927</v>
      </c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  <c r="AL35">
        <v>1210</v>
      </c>
      <c r="AM35">
        <v>2.56</v>
      </c>
      <c r="AN35">
        <f>AM35*SQRT(2)</f>
        <v>3.6203867196751238</v>
      </c>
    </row>
    <row r="36" spans="6:40" x14ac:dyDescent="0.55000000000000004">
      <c r="F36">
        <v>1800</v>
      </c>
      <c r="G36" s="5">
        <v>1.58</v>
      </c>
      <c r="H36">
        <f>G36*SQRT(2)</f>
        <v>2.2344574285494905</v>
      </c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  <c r="AL36">
        <v>1220</v>
      </c>
      <c r="AM36">
        <v>2.5299999999999998</v>
      </c>
      <c r="AN36">
        <f>AM36*SQRT(2)</f>
        <v>3.5779603128039303</v>
      </c>
    </row>
    <row r="37" spans="6:40" x14ac:dyDescent="0.55000000000000004">
      <c r="F37">
        <v>1900</v>
      </c>
      <c r="G37" s="5">
        <v>1.33</v>
      </c>
      <c r="H37">
        <f>G37*SQRT(2)</f>
        <v>1.8809040379562167</v>
      </c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  <c r="AL37">
        <v>1225</v>
      </c>
      <c r="AM37">
        <v>2.52</v>
      </c>
      <c r="AN37">
        <f>AM37*SQRT(2)</f>
        <v>3.5638181771801998</v>
      </c>
    </row>
    <row r="38" spans="6:40" x14ac:dyDescent="0.55000000000000004"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  <c r="AL38">
        <v>1230</v>
      </c>
      <c r="AM38">
        <v>2.5099999999999998</v>
      </c>
      <c r="AN38">
        <f>AM38*SQRT(2)</f>
        <v>3.5496760415564683</v>
      </c>
    </row>
    <row r="39" spans="6:40" x14ac:dyDescent="0.55000000000000004"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  <c r="AL39">
        <v>1250</v>
      </c>
      <c r="AM39">
        <v>2.4500000000000002</v>
      </c>
      <c r="AN39">
        <f>AM39*SQRT(2)</f>
        <v>3.4648232278140831</v>
      </c>
    </row>
    <row r="40" spans="6:40" x14ac:dyDescent="0.55000000000000004"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  <c r="AL40">
        <v>1300</v>
      </c>
      <c r="AM40">
        <v>2.34</v>
      </c>
      <c r="AN40">
        <f>AM40*SQRT(2)</f>
        <v>3.3092597359530425</v>
      </c>
    </row>
    <row r="41" spans="6:40" x14ac:dyDescent="0.55000000000000004"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</row>
    <row r="42" spans="6:40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  <c r="AN42">
        <f t="shared" ref="AN42:AN67" si="0">AM42*SQRT(2)</f>
        <v>0</v>
      </c>
    </row>
    <row r="43" spans="6:40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  <c r="AN43">
        <f t="shared" si="0"/>
        <v>0</v>
      </c>
    </row>
    <row r="44" spans="6:40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  <c r="AN44">
        <f t="shared" si="0"/>
        <v>0</v>
      </c>
    </row>
    <row r="45" spans="6:40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  <c r="AN45">
        <f t="shared" si="0"/>
        <v>0</v>
      </c>
    </row>
    <row r="46" spans="6:40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  <c r="AN46">
        <f t="shared" si="0"/>
        <v>0</v>
      </c>
    </row>
    <row r="47" spans="6:40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  <c r="AN47">
        <f t="shared" si="0"/>
        <v>0</v>
      </c>
    </row>
    <row r="48" spans="6:40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  <c r="AN48">
        <f t="shared" si="0"/>
        <v>0</v>
      </c>
    </row>
    <row r="49" spans="16:40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  <c r="AN49">
        <f t="shared" si="0"/>
        <v>0</v>
      </c>
    </row>
    <row r="50" spans="16:40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  <c r="AN50">
        <f t="shared" si="0"/>
        <v>0</v>
      </c>
    </row>
    <row r="51" spans="16:40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  <c r="AN51">
        <f t="shared" si="0"/>
        <v>0</v>
      </c>
    </row>
    <row r="52" spans="16:40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  <c r="AN52">
        <f t="shared" si="0"/>
        <v>0</v>
      </c>
    </row>
    <row r="53" spans="16:40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  <c r="AN53">
        <f t="shared" si="0"/>
        <v>0</v>
      </c>
    </row>
    <row r="54" spans="16:40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  <c r="AN54">
        <f t="shared" si="0"/>
        <v>0</v>
      </c>
    </row>
    <row r="55" spans="16:40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  <c r="AN55">
        <f t="shared" si="0"/>
        <v>0</v>
      </c>
    </row>
    <row r="56" spans="16:40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  <c r="AN56">
        <f t="shared" si="0"/>
        <v>0</v>
      </c>
    </row>
    <row r="57" spans="16:40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  <c r="AN57">
        <f t="shared" si="0"/>
        <v>0</v>
      </c>
    </row>
    <row r="58" spans="16:40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  <c r="AN58">
        <f t="shared" si="0"/>
        <v>0</v>
      </c>
    </row>
    <row r="59" spans="16:40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  <c r="AN59">
        <f t="shared" si="0"/>
        <v>0</v>
      </c>
    </row>
    <row r="60" spans="16:40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  <c r="AN60">
        <f t="shared" si="0"/>
        <v>0</v>
      </c>
    </row>
    <row r="61" spans="16:40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  <c r="AN61">
        <f t="shared" si="0"/>
        <v>0</v>
      </c>
    </row>
    <row r="62" spans="16:40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  <c r="AN62">
        <f t="shared" si="0"/>
        <v>0</v>
      </c>
    </row>
    <row r="63" spans="16:40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  <c r="AN63">
        <f t="shared" si="0"/>
        <v>0</v>
      </c>
    </row>
    <row r="64" spans="16:40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  <c r="AN64">
        <f t="shared" si="0"/>
        <v>0</v>
      </c>
    </row>
    <row r="65" spans="16:40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  <c r="AN65">
        <f t="shared" si="0"/>
        <v>0</v>
      </c>
    </row>
    <row r="66" spans="16:40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  <c r="AN66">
        <f t="shared" si="0"/>
        <v>0</v>
      </c>
    </row>
    <row r="67" spans="16:40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  <c r="AN67">
        <f t="shared" si="0"/>
        <v>0</v>
      </c>
    </row>
    <row r="68" spans="16:40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  <c r="AN68">
        <f t="shared" ref="AN68:AN82" si="1">AM68*SQRT(2)</f>
        <v>0</v>
      </c>
    </row>
    <row r="69" spans="16:40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  <c r="AN69">
        <f t="shared" si="1"/>
        <v>0</v>
      </c>
    </row>
    <row r="70" spans="16:40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  <c r="AN70">
        <f t="shared" si="1"/>
        <v>0</v>
      </c>
    </row>
    <row r="71" spans="16:40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  <c r="AN71">
        <f t="shared" si="1"/>
        <v>0</v>
      </c>
    </row>
    <row r="72" spans="16:40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  <c r="AN72">
        <f t="shared" si="1"/>
        <v>0</v>
      </c>
    </row>
    <row r="73" spans="16:40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  <c r="AN73">
        <f t="shared" si="1"/>
        <v>0</v>
      </c>
    </row>
    <row r="74" spans="16:40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  <c r="AN74">
        <f t="shared" si="1"/>
        <v>0</v>
      </c>
    </row>
    <row r="75" spans="16:40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  <c r="AN75">
        <f t="shared" si="1"/>
        <v>0</v>
      </c>
    </row>
    <row r="76" spans="16:40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  <c r="AN76">
        <f t="shared" si="1"/>
        <v>0</v>
      </c>
    </row>
    <row r="77" spans="16:40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  <c r="AN77">
        <f t="shared" si="1"/>
        <v>0</v>
      </c>
    </row>
    <row r="78" spans="16:40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  <c r="AN78">
        <f t="shared" si="1"/>
        <v>0</v>
      </c>
    </row>
    <row r="79" spans="16:40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  <c r="AN79">
        <f t="shared" si="1"/>
        <v>0</v>
      </c>
    </row>
    <row r="80" spans="16:40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  <c r="AN80">
        <f t="shared" si="1"/>
        <v>0</v>
      </c>
    </row>
    <row r="81" spans="16:40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  <c r="AN81">
        <f t="shared" si="1"/>
        <v>0</v>
      </c>
    </row>
    <row r="82" spans="16:40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  <c r="AN82">
        <f t="shared" si="1"/>
        <v>0</v>
      </c>
    </row>
    <row r="83" spans="16:40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40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40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40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40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40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40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40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40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40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40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40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40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40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sortState xmlns:xlrd2="http://schemas.microsoft.com/office/spreadsheetml/2017/richdata2" ref="AH2:AJ31">
    <sortCondition ref="AH2:AH31"/>
  </sortState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1kHz</vt:lpstr>
      <vt:lpstr>100m_1k</vt:lpstr>
      <vt:lpstr>freq</vt:lpstr>
      <vt:lpstr>diff</vt:lpstr>
      <vt:lpstr>k</vt:lpstr>
      <vt:lpstr>valiable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竹中 公材</cp:lastModifiedBy>
  <dcterms:created xsi:type="dcterms:W3CDTF">2015-06-05T18:17:20Z</dcterms:created>
  <dcterms:modified xsi:type="dcterms:W3CDTF">2023-11-12T02:56:51Z</dcterms:modified>
</cp:coreProperties>
</file>