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B34908A6-CD8E-452A-A927-73C27A0A73B0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72" i="2" l="1"/>
  <c r="Q172" i="2"/>
  <c r="Q171" i="2"/>
  <c r="R54" i="2"/>
  <c r="Q54" i="2"/>
  <c r="R53" i="2"/>
  <c r="Q53" i="2"/>
  <c r="R171" i="2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<sst xmlns="http://schemas.openxmlformats.org/spreadsheetml/2006/main" count="43" uniqueCount="34">
  <si>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</si>
  <si>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</si>
  <si>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</si>
  <si>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</si>
  <si>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</si>
  <si>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</si>
  <si>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</si>
  <si>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</si>
  <si>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</si>
  <si>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</si>
  <si>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</si>
  <si>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</si>
  <si>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</si>
  <si>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</si>
  <si>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</si>
  <si>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</si>
  <si>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</si>
  <si>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</si>
  <si>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</si>
  <si>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</si>
  <si>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</si>
  <si>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ちっこいの</t>
    <phoneticPr fontId="2"/>
  </si>
  <si>
    <t>150pF</t>
    <phoneticPr fontId="2"/>
  </si>
  <si>
    <t>a</t>
    <phoneticPr fontId="1"/>
  </si>
  <si>
    <t>s</t>
    <phoneticPr fontId="1"/>
  </si>
  <si>
    <t>min</t>
    <phoneticPr fontId="1"/>
  </si>
  <si>
    <t>max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</si>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</sst>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valiable!$A$2:$A$22</c:f>
              <c:numCache>
                <c:formatCode>General</c:formatCode>
                <c:ptCount val="21"/>
                <c:pt idx="0">
                  <c:v>450</c:v>
                </c:pt>
                <c:pt idx="1">
                  <c:v>455</c:v>
                </c:pt>
                <c:pt idx="2">
                  <c:v>460</c:v>
                </c:pt>
                <c:pt idx="3">
                  <c:v>465</c:v>
                </c:pt>
                <c:pt idx="4">
                  <c:v>470</c:v>
                </c:pt>
                <c:pt idx="5">
                  <c:v>475</c:v>
                </c:pt>
                <c:pt idx="6">
                  <c:v>480</c:v>
                </c:pt>
                <c:pt idx="7">
                  <c:v>485</c:v>
                </c:pt>
                <c:pt idx="8">
                  <c:v>490</c:v>
                </c:pt>
                <c:pt idx="9">
                  <c:v>495</c:v>
                </c:pt>
                <c:pt idx="10">
                  <c:v>500</c:v>
                </c:pt>
                <c:pt idx="11">
                  <c:v>505</c:v>
                </c:pt>
                <c:pt idx="12">
                  <c:v>510</c:v>
                </c:pt>
                <c:pt idx="13">
                  <c:v>515</c:v>
                </c:pt>
                <c:pt idx="14">
                  <c:v>520</c:v>
                </c:pt>
                <c:pt idx="15">
                  <c:v>525</c:v>
                </c:pt>
                <c:pt idx="16">
                  <c:v>530</c:v>
                </c:pt>
                <c:pt idx="17">
                  <c:v>535</c:v>
                </c:pt>
                <c:pt idx="18">
                  <c:v>540</c:v>
                </c:pt>
                <c:pt idx="19">
                  <c:v>545</c:v>
                </c:pt>
                <c:pt idx="20">
                  <c:v>550</c:v>
                </c:pt>
              </c:numCache>
            </c:numRef>
          </c:xVal>
          <c:yVal>
            <c:numRef>
              <c:f>valiable!$C$2:$C$22</c:f>
              <c:numCache>
                <c:formatCode>General</c:formatCode>
                <c:ptCount val="21"/>
                <c:pt idx="0">
                  <c:v>3.8807034753499998</c:v>
                </c:pt>
                <c:pt idx="1">
                  <c:v>4.0929647795679998</c:v>
                </c:pt>
                <c:pt idx="2">
                  <c:v>4.3052260838449996</c:v>
                </c:pt>
                <c:pt idx="3">
                  <c:v>4.4981909058990004</c:v>
                </c:pt>
                <c:pt idx="4">
                  <c:v>4.5946733169260003</c:v>
                </c:pt>
                <c:pt idx="5">
                  <c:v>4.7876381389800002</c:v>
                </c:pt>
                <c:pt idx="6">
                  <c:v>4.903417032189</c:v>
                </c:pt>
                <c:pt idx="7">
                  <c:v>4.9998994432110004</c:v>
                </c:pt>
                <c:pt idx="8">
                  <c:v>5.0770853720610001</c:v>
                </c:pt>
                <c:pt idx="9">
                  <c:v>5.1735677830869999</c:v>
                </c:pt>
                <c:pt idx="10">
                  <c:v>5.0770853720610001</c:v>
                </c:pt>
                <c:pt idx="11">
                  <c:v>5.0770853720610001</c:v>
                </c:pt>
                <c:pt idx="12">
                  <c:v>4.9034170321839996</c:v>
                </c:pt>
                <c:pt idx="13">
                  <c:v>4.7876381389800002</c:v>
                </c:pt>
                <c:pt idx="14">
                  <c:v>4.6911557279530003</c:v>
                </c:pt>
                <c:pt idx="15">
                  <c:v>4.4981909058990004</c:v>
                </c:pt>
                <c:pt idx="16">
                  <c:v>4.4017084948720004</c:v>
                </c:pt>
                <c:pt idx="17">
                  <c:v>4.1122612617909997</c:v>
                </c:pt>
                <c:pt idx="18">
                  <c:v>4.0157788507639998</c:v>
                </c:pt>
                <c:pt idx="19">
                  <c:v>3.8228140287099999</c:v>
                </c:pt>
                <c:pt idx="20">
                  <c:v>3.6877386532499998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1A-4C78-A2B7-3AC84C7D0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74416"/>
        <c:axId val="693174776"/>
      </c:scatterChart>
      <c:valAx>
        <c:axId val="69317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3174776"/>
        <c:crosses val="autoZero"/>
        <c:crossBetween val="midCat"/>
      </c:valAx>
      <c:valAx>
        <c:axId val="69317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317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valiable!$F$2:$F$22</c:f>
              <c:numCache>
                <c:formatCode>General</c:formatCode>
                <c:ptCount val="21"/>
                <c:pt idx="0">
                  <c:v>1400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1440</c:v>
                </c:pt>
                <c:pt idx="5">
                  <c:v>1450</c:v>
                </c:pt>
                <c:pt idx="6">
                  <c:v>1460</c:v>
                </c:pt>
                <c:pt idx="7">
                  <c:v>1470</c:v>
                </c:pt>
                <c:pt idx="8">
                  <c:v>1480</c:v>
                </c:pt>
                <c:pt idx="9">
                  <c:v>1490</c:v>
                </c:pt>
                <c:pt idx="10">
                  <c:v>1500</c:v>
                </c:pt>
                <c:pt idx="11">
                  <c:v>1510</c:v>
                </c:pt>
                <c:pt idx="12">
                  <c:v>1520</c:v>
                </c:pt>
                <c:pt idx="13">
                  <c:v>1530</c:v>
                </c:pt>
                <c:pt idx="14">
                  <c:v>1540</c:v>
                </c:pt>
                <c:pt idx="15">
                  <c:v>1550</c:v>
                </c:pt>
                <c:pt idx="16">
                  <c:v>1560</c:v>
                </c:pt>
                <c:pt idx="17">
                  <c:v>1570</c:v>
                </c:pt>
                <c:pt idx="18">
                  <c:v>1580</c:v>
                </c:pt>
                <c:pt idx="19">
                  <c:v>1590</c:v>
                </c:pt>
                <c:pt idx="20">
                  <c:v>1600</c:v>
                </c:pt>
              </c:numCache>
            </c:numRef>
          </c:xVal>
          <c:yVal>
            <c:numRef>
              <c:f>valiable!$H$2:$H$22</c:f>
              <c:numCache>
                <c:formatCode>General</c:formatCode>
                <c:ptCount val="21"/>
                <c:pt idx="0">
                  <c:v>5.1735677830869999</c:v>
                </c:pt>
                <c:pt idx="1">
                  <c:v>5.1735677830869999</c:v>
                </c:pt>
                <c:pt idx="2">
                  <c:v>5.2121607474990004</c:v>
                </c:pt>
                <c:pt idx="3">
                  <c:v>5.1735677830869999</c:v>
                </c:pt>
                <c:pt idx="4">
                  <c:v>5.1735677830869999</c:v>
                </c:pt>
                <c:pt idx="5">
                  <c:v>5.1735677830869999</c:v>
                </c:pt>
                <c:pt idx="6">
                  <c:v>5.2314572297030004</c:v>
                </c:pt>
                <c:pt idx="7">
                  <c:v>5.1735677830869999</c:v>
                </c:pt>
                <c:pt idx="8">
                  <c:v>5.1735677830869999</c:v>
                </c:pt>
                <c:pt idx="9">
                  <c:v>5.1735677830869999</c:v>
                </c:pt>
                <c:pt idx="10">
                  <c:v>5.1735677830869999</c:v>
                </c:pt>
                <c:pt idx="11">
                  <c:v>5.1735677830869999</c:v>
                </c:pt>
                <c:pt idx="12">
                  <c:v>5.1735677830869999</c:v>
                </c:pt>
                <c:pt idx="13">
                  <c:v>5.1735677830869999</c:v>
                </c:pt>
                <c:pt idx="14">
                  <c:v>5.1735677830869999</c:v>
                </c:pt>
                <c:pt idx="15">
                  <c:v>5.1735677830869999</c:v>
                </c:pt>
                <c:pt idx="16">
                  <c:v>5.1735677830869999</c:v>
                </c:pt>
                <c:pt idx="17">
                  <c:v>5.0770853720610001</c:v>
                </c:pt>
                <c:pt idx="18">
                  <c:v>5.0770853720610001</c:v>
                </c:pt>
                <c:pt idx="19">
                  <c:v>5.0770853720610001</c:v>
                </c:pt>
                <c:pt idx="20">
                  <c:v>5.0770853720610001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91-4354-805D-DDAFE0D0D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21776"/>
        <c:axId val="704526456"/>
      </c:scatterChart>
      <c:valAx>
        <c:axId val="70452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526456"/>
        <c:crosses val="autoZero"/>
        <c:crossBetween val="midCat"/>
      </c:valAx>
      <c:valAx>
        <c:axId val="70452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52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valiable!$L$2:$L$10</c:f>
              <c:numCache>
                <c:formatCode>General</c:formatCode>
                <c:ptCount val="9"/>
                <c:pt idx="0">
                  <c:v>0</c:v>
                </c:pt>
                <c:pt idx="1">
                  <c:v>354</c:v>
                </c:pt>
                <c:pt idx="2">
                  <c:v>933</c:v>
                </c:pt>
                <c:pt idx="3">
                  <c:v>1400</c:v>
                </c:pt>
                <c:pt idx="4">
                  <c:v>3100</c:v>
                </c:pt>
                <c:pt idx="5">
                  <c:v>4800</c:v>
                </c:pt>
                <c:pt idx="6">
                  <c:v>6400</c:v>
                </c:pt>
                <c:pt idx="7">
                  <c:v>8000</c:v>
                </c:pt>
                <c:pt idx="8">
                  <c:v>10000</c:v>
                </c:pt>
              </c:numCache>
            </c:numRef>
          </c:xVal>
          <c:yVal>
            <c:numRef>
              <c:f>valiable!$N$2:$N$10</c:f>
              <c:numCache>
                <c:formatCode>General</c:formatCode>
                <c:ptCount val="9"/>
                <c:pt idx="0">
                  <c:v>1.889447216</c:v>
                </c:pt>
                <c:pt idx="1">
                  <c:v>1.7286431980000001</c:v>
                </c:pt>
                <c:pt idx="2">
                  <c:v>1.6482411880000001</c:v>
                </c:pt>
                <c:pt idx="3">
                  <c:v>1.5678391789999999</c:v>
                </c:pt>
                <c:pt idx="4">
                  <c:v>1.085427124</c:v>
                </c:pt>
                <c:pt idx="5">
                  <c:v>0.72361808299999997</c:v>
                </c:pt>
                <c:pt idx="6">
                  <c:v>0.44221105100000002</c:v>
                </c:pt>
                <c:pt idx="7">
                  <c:v>0.12060301399999999</c:v>
                </c:pt>
                <c:pt idx="8">
                  <c:v>-0.12060301399999999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B9-4A9D-9B5A-63848F42C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61704"/>
        <c:axId val="709163864"/>
      </c:scatterChart>
      <c:valAx>
        <c:axId val="709161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9163864"/>
        <c:crosses val="autoZero"/>
        <c:crossBetween val="midCat"/>
      </c:valAx>
      <c:valAx>
        <c:axId val="70916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9161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225669</xdr:colOff>
      <xdr:row>7</xdr:row>
      <xdr:rowOff>197338</xdr:rowOff>
    </xdr:from>
    <xdr:to>
      <xdr:col>25</xdr:col>
      <xdr:colOff>699965</xdr:colOff>
      <xdr:row>19</xdr:row>
      <xdr:rowOff>197338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C2D0BBD-EC89-079C-D329-CF37AB1A7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23</xdr:row>
      <xdr:rowOff>139700</xdr:rowOff>
    </xdr:from>
    <xdr:to>
      <xdr:col>12</xdr:col>
      <xdr:colOff>609600</xdr:colOff>
      <xdr:row>35</xdr:row>
      <xdr:rowOff>139700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33BAC93-6B5A-3A60-6F00-DB093EBBB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1133230</xdr:colOff>
      <xdr:row>9</xdr:row>
      <xdr:rowOff>63256</xdr:rowOff>
    </xdr:from>
    <xdr:to>
      <xdr:col>20</xdr:col>
      <xdr:colOff>405422</xdr:colOff>
      <xdr:row>21</xdr:row>
      <xdr:rowOff>22225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2FC6C39-101E-12C7-EBCF-9FE02CB13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zoomScale="59" workbookViewId="0">
      <selection activeCell="AB34" sqref="AB34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  <col min="21" max="21" width="9.83203125" bestFit="1" customWidth="1"/>
    <col min="22" max="22" width="10.25" bestFit="1" customWidth="1"/>
    <col min="24" max="24" width="9" bestFit="1" customWidth="1"/>
    <col min="25" max="25" width="9.83203125" bestFit="1" customWidth="1"/>
    <col min="26" max="26" width="10.25" bestFit="1" customWidth="1"/>
    <col min="28" max="28" width="9" bestFit="1" customWidth="1"/>
    <col min="29" max="29" width="9.83203125" bestFit="1" customWidth="1"/>
    <col min="30" max="30" width="9" bestFit="1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R2001"/>
  <sheetViews>
    <sheetView tabSelected="1" topLeftCell="A34" zoomScale="46" workbookViewId="0">
      <selection activeCell="R53" sqref="R53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8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8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8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8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8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  <c r="Q53" s="1">
        <f>AVERAGE(K54:K531)</f>
        <v>0.25024704847907997</v>
      </c>
      <c r="R53" s="1">
        <f>AVERAGE(L54:L531)</f>
        <v>0.10656630318619251</v>
      </c>
    </row>
    <row r="54" spans="1:18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  <c r="Q54" s="1">
        <f>AVERAGE(K2:K1000000)</f>
        <v>0.29145728331550075</v>
      </c>
      <c r="R54" s="1">
        <f>AVERAGE(L2:L1000000)</f>
        <v>0.11452462188149998</v>
      </c>
    </row>
    <row r="55" spans="1:18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8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8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8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8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8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8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8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8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8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8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8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8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8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8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8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8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8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8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8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8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  <c r="Q171" s="1">
        <f>AVERAGE(B171:B635)</f>
        <v>-8.3860160131182429E-2</v>
      </c>
      <c r="R171" s="1">
        <f>AVERAGE(C171:C635)</f>
        <v>-1.8695628490322563E-2</v>
      </c>
    </row>
    <row r="172" spans="1:18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  <c r="Q172" s="1">
        <f>AVERAGE(B2:B1000000)</f>
        <v>-0.27384924330849941</v>
      </c>
      <c r="R172" s="1">
        <f>AVERAGE(C2:C1000000)</f>
        <v>-5.2175878860000045E-2</v>
      </c>
    </row>
    <row r="173" spans="1:18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8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8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8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132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zoomScale="22" workbookViewId="0">
      <selection activeCell="M2" sqref="M2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/>
      <c r="J1" s="3" t="s">
        <v>21</v>
      </c>
      <c r="K1" s="3"/>
      <c r="L1" s="3" t="s">
        <v>18</v>
      </c>
      <c r="M1" s="3" t="s">
        <v>19</v>
      </c>
      <c r="N1" s="3"/>
      <c r="O1" s="3"/>
      <c r="P1" s="3"/>
      <c r="Q1" s="3"/>
      <c r="R1" s="3"/>
      <c r="S1" s="3" t="s">
        <v>23</v>
      </c>
      <c r="T1" s="3" t="s">
        <v>24</v>
      </c>
      <c r="U1" s="3" t="s">
        <v>23</v>
      </c>
      <c r="V1" t="s">
        <v>24</v>
      </c>
    </row>
    <row r="2" spans="1:22" x14ac:dyDescent="0.55000000000000004">
      <c r="A2" s="3" t="s">
        <v>22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/>
      <c r="K2" s="3"/>
      <c r="L2" s="3">
        <v>700</v>
      </c>
      <c r="M2" s="3">
        <v>3.0625</v>
      </c>
      <c r="N2" s="3"/>
      <c r="O2" s="3">
        <v>750</v>
      </c>
      <c r="P2" s="3">
        <v>3.94</v>
      </c>
      <c r="Q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/>
      <c r="K3" s="3"/>
      <c r="L3" s="3">
        <v>710</v>
      </c>
      <c r="M3" s="3">
        <v>3.1875</v>
      </c>
      <c r="N3" s="3"/>
      <c r="O3" s="3">
        <v>755</v>
      </c>
      <c r="P3" s="3">
        <v>4</v>
      </c>
      <c r="Q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/>
      <c r="K4" s="3"/>
      <c r="L4" s="3">
        <v>720</v>
      </c>
      <c r="M4" s="3">
        <v>3.3704999999999998</v>
      </c>
      <c r="N4" s="3"/>
      <c r="O4" s="3">
        <v>760</v>
      </c>
      <c r="P4" s="3">
        <v>4.0599999999999996</v>
      </c>
      <c r="Q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/>
      <c r="K5" s="3"/>
      <c r="L5" s="3">
        <v>730</v>
      </c>
      <c r="M5" s="3"/>
      <c r="N5" s="3"/>
      <c r="O5" s="3">
        <v>765</v>
      </c>
      <c r="P5" s="3">
        <v>4.1260000000000003</v>
      </c>
      <c r="Q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/>
      <c r="K6" s="3"/>
      <c r="L6" s="3">
        <v>740</v>
      </c>
      <c r="M6" s="3"/>
      <c r="N6" s="3"/>
      <c r="O6" s="3">
        <v>770</v>
      </c>
      <c r="P6" s="3">
        <v>4.25</v>
      </c>
      <c r="Q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/>
      <c r="K7" s="3"/>
      <c r="L7" s="3">
        <v>750</v>
      </c>
      <c r="M7" s="3"/>
      <c r="N7" s="3"/>
      <c r="O7" s="3">
        <v>775</v>
      </c>
      <c r="P7" s="3">
        <v>4.3099999999999996</v>
      </c>
      <c r="Q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/>
      <c r="K8" s="3"/>
      <c r="L8" s="3">
        <v>760</v>
      </c>
      <c r="M8" s="3"/>
      <c r="N8" s="3"/>
      <c r="O8" s="3">
        <v>780</v>
      </c>
      <c r="P8" s="3">
        <v>4.3099999999999996</v>
      </c>
      <c r="Q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/>
      <c r="K9" s="3"/>
      <c r="L9" s="3">
        <v>770</v>
      </c>
      <c r="M9" s="3"/>
      <c r="N9" s="3"/>
      <c r="O9" s="3">
        <v>785</v>
      </c>
      <c r="P9" s="3">
        <v>4.3099999999999996</v>
      </c>
      <c r="Q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/>
      <c r="K10" s="3"/>
      <c r="L10" s="3">
        <v>780</v>
      </c>
      <c r="M10" s="3"/>
      <c r="N10" s="3"/>
      <c r="O10" s="3">
        <v>790</v>
      </c>
      <c r="P10" s="3">
        <v>4.3099999999999996</v>
      </c>
      <c r="Q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/>
      <c r="K11" s="3"/>
      <c r="L11" s="3">
        <v>790</v>
      </c>
      <c r="M11" s="3"/>
      <c r="N11" s="3"/>
      <c r="O11" s="3">
        <v>795</v>
      </c>
      <c r="P11" s="3">
        <v>4.3099999999999996</v>
      </c>
      <c r="Q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/>
      <c r="K12" s="3"/>
      <c r="L12" s="3">
        <v>800</v>
      </c>
      <c r="M12" s="3"/>
      <c r="N12" s="3"/>
      <c r="O12" s="3">
        <v>800</v>
      </c>
      <c r="P12" s="3">
        <v>4.3099999999999996</v>
      </c>
      <c r="Q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/>
      <c r="K13" s="3"/>
      <c r="L13" s="3">
        <v>810</v>
      </c>
      <c r="M13" s="3"/>
      <c r="N13" s="3"/>
      <c r="O13" s="3">
        <v>805</v>
      </c>
      <c r="P13" s="3">
        <v>4.3099999999999996</v>
      </c>
      <c r="Q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/>
      <c r="K14" s="3"/>
      <c r="L14" s="3">
        <v>820</v>
      </c>
      <c r="M14" s="3"/>
      <c r="N14" s="3"/>
      <c r="O14" s="3">
        <v>810</v>
      </c>
      <c r="P14" s="3">
        <v>4.3099999999999996</v>
      </c>
      <c r="Q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/>
      <c r="K15" s="3"/>
      <c r="L15" s="3">
        <v>830</v>
      </c>
      <c r="M15" s="3"/>
      <c r="N15" s="3"/>
      <c r="O15" s="3">
        <v>815</v>
      </c>
      <c r="P15" s="3">
        <v>4.25</v>
      </c>
      <c r="Q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/>
      <c r="K16" s="3"/>
      <c r="L16" s="3">
        <v>840</v>
      </c>
      <c r="M16" s="3"/>
      <c r="N16" s="3"/>
      <c r="O16" s="3">
        <v>820</v>
      </c>
      <c r="P16" s="3">
        <v>4.18</v>
      </c>
      <c r="Q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/>
      <c r="K17" s="3"/>
      <c r="L17" s="3">
        <v>850</v>
      </c>
      <c r="M17" s="3"/>
      <c r="N17" s="3"/>
      <c r="O17" s="3">
        <v>825</v>
      </c>
      <c r="P17" s="3">
        <v>4.12</v>
      </c>
      <c r="Q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/>
      <c r="K18" s="3"/>
      <c r="L18" s="3">
        <v>860</v>
      </c>
      <c r="M18" s="3"/>
      <c r="N18" s="3"/>
      <c r="O18" s="3">
        <v>830</v>
      </c>
      <c r="P18" s="3">
        <v>4.0599999999999996</v>
      </c>
      <c r="Q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/>
      <c r="K19" s="3"/>
      <c r="L19" s="3">
        <v>870</v>
      </c>
      <c r="M19" s="3"/>
      <c r="N19" s="3"/>
      <c r="O19" s="3">
        <v>835</v>
      </c>
      <c r="P19" s="3">
        <v>4</v>
      </c>
      <c r="Q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/>
      <c r="K20" s="3"/>
      <c r="L20" s="3">
        <v>880</v>
      </c>
      <c r="M20" s="3"/>
      <c r="N20" s="3"/>
      <c r="O20" s="3">
        <v>840</v>
      </c>
      <c r="P20" s="3">
        <v>3.93</v>
      </c>
      <c r="Q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/>
      <c r="K21" s="3"/>
      <c r="L21" s="3">
        <v>890</v>
      </c>
      <c r="M21" s="3"/>
      <c r="N21" s="3"/>
      <c r="O21" s="3">
        <v>845</v>
      </c>
      <c r="P21" s="3">
        <v>3.875</v>
      </c>
      <c r="Q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/>
      <c r="K22" s="3"/>
      <c r="L22" s="3">
        <v>900</v>
      </c>
      <c r="M22" s="3"/>
      <c r="N22" s="3"/>
      <c r="O22" s="3">
        <v>850</v>
      </c>
      <c r="P22" s="3">
        <v>3.81</v>
      </c>
      <c r="Q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F2001"/>
  <sheetViews>
    <sheetView zoomScale="52" workbookViewId="0">
      <selection activeCell="H8" sqref="H8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32" x14ac:dyDescent="0.55000000000000004">
      <c r="A1" t="s">
        <v>25</v>
      </c>
      <c r="F1" t="s">
        <v>26</v>
      </c>
      <c r="L1" t="s">
        <v>27</v>
      </c>
      <c r="P1" t="s">
        <v>31</v>
      </c>
      <c r="T1" t="s">
        <v>32</v>
      </c>
      <c r="X1" t="s">
        <v>33</v>
      </c>
    </row>
    <row r="2" spans="1:32" x14ac:dyDescent="0.55000000000000004">
      <c r="A2">
        <v>450</v>
      </c>
      <c r="B2">
        <v>21</v>
      </c>
      <c r="C2">
        <v>3.8807034753499998</v>
      </c>
      <c r="F2">
        <v>1400</v>
      </c>
      <c r="G2">
        <v>0</v>
      </c>
      <c r="H2">
        <v>5.1735677830869999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28</v>
      </c>
      <c r="AF2">
        <v>5.949749E-2</v>
      </c>
    </row>
    <row r="3" spans="1:32" x14ac:dyDescent="0.55000000000000004">
      <c r="A3">
        <v>455</v>
      </c>
      <c r="B3">
        <v>22</v>
      </c>
      <c r="C3">
        <v>4.0929647795679998</v>
      </c>
      <c r="F3">
        <v>1410</v>
      </c>
      <c r="G3">
        <v>1</v>
      </c>
      <c r="H3">
        <v>5.1735677830869999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29</v>
      </c>
      <c r="AF3">
        <v>3.6984919999999998E-2</v>
      </c>
    </row>
    <row r="4" spans="1:32" x14ac:dyDescent="0.55000000000000004">
      <c r="A4">
        <v>460</v>
      </c>
      <c r="B4">
        <v>23</v>
      </c>
      <c r="C4">
        <v>4.3052260838449996</v>
      </c>
      <c r="F4">
        <v>1420</v>
      </c>
      <c r="G4">
        <v>2</v>
      </c>
      <c r="H4">
        <v>5.2121607474990004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29</v>
      </c>
      <c r="AF4">
        <v>2.7336683000000001E-2</v>
      </c>
    </row>
    <row r="5" spans="1:32" x14ac:dyDescent="0.55000000000000004">
      <c r="A5">
        <v>465</v>
      </c>
      <c r="B5">
        <v>24</v>
      </c>
      <c r="C5">
        <v>4.4981909058990004</v>
      </c>
      <c r="F5">
        <v>1430</v>
      </c>
      <c r="G5">
        <v>3</v>
      </c>
      <c r="H5">
        <v>5.1735677830869999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28</v>
      </c>
      <c r="AF5">
        <v>8.8442209999999993E-2</v>
      </c>
    </row>
    <row r="6" spans="1:32" x14ac:dyDescent="0.55000000000000004">
      <c r="A6">
        <v>470</v>
      </c>
      <c r="B6">
        <v>25</v>
      </c>
      <c r="C6">
        <v>4.5946733169260003</v>
      </c>
      <c r="F6">
        <v>1440</v>
      </c>
      <c r="G6">
        <v>4</v>
      </c>
      <c r="H6">
        <v>5.1735677830869999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30</v>
      </c>
      <c r="AF6">
        <v>2.8944722999999999E-2</v>
      </c>
    </row>
    <row r="7" spans="1:32" x14ac:dyDescent="0.55000000000000004">
      <c r="A7">
        <v>475</v>
      </c>
      <c r="B7">
        <v>26</v>
      </c>
      <c r="C7">
        <v>4.7876381389800002</v>
      </c>
      <c r="F7">
        <v>1450</v>
      </c>
      <c r="G7">
        <v>5</v>
      </c>
      <c r="H7">
        <v>5.1735677830869999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30</v>
      </c>
      <c r="AF7">
        <v>1.768844E-2</v>
      </c>
    </row>
    <row r="8" spans="1:32" x14ac:dyDescent="0.55000000000000004">
      <c r="A8">
        <v>480</v>
      </c>
      <c r="B8">
        <v>27</v>
      </c>
      <c r="C8">
        <v>4.903417032189</v>
      </c>
      <c r="F8">
        <v>1460</v>
      </c>
      <c r="G8">
        <v>6</v>
      </c>
      <c r="H8">
        <v>5.2314572297030004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</row>
    <row r="9" spans="1:32" x14ac:dyDescent="0.55000000000000004">
      <c r="A9">
        <v>485</v>
      </c>
      <c r="B9">
        <v>28</v>
      </c>
      <c r="C9">
        <v>4.9998994432110004</v>
      </c>
      <c r="F9">
        <v>1470</v>
      </c>
      <c r="G9">
        <v>7</v>
      </c>
      <c r="H9">
        <v>5.1735677830869999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</row>
    <row r="10" spans="1:32" x14ac:dyDescent="0.55000000000000004">
      <c r="A10">
        <v>490</v>
      </c>
      <c r="B10">
        <v>29</v>
      </c>
      <c r="C10">
        <v>5.0770853720610001</v>
      </c>
      <c r="F10">
        <v>1480</v>
      </c>
      <c r="G10">
        <v>8</v>
      </c>
      <c r="H10">
        <v>5.1735677830869999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</row>
    <row r="11" spans="1:32" x14ac:dyDescent="0.55000000000000004">
      <c r="A11">
        <v>495</v>
      </c>
      <c r="B11">
        <v>30</v>
      </c>
      <c r="C11">
        <v>5.1735677830869999</v>
      </c>
      <c r="F11">
        <v>1490</v>
      </c>
      <c r="G11">
        <v>9</v>
      </c>
      <c r="H11">
        <v>5.1735677830869999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</row>
    <row r="12" spans="1:32" x14ac:dyDescent="0.55000000000000004">
      <c r="A12">
        <v>500</v>
      </c>
      <c r="B12">
        <v>31</v>
      </c>
      <c r="C12">
        <v>5.0770853720610001</v>
      </c>
      <c r="F12">
        <v>1500</v>
      </c>
      <c r="G12">
        <v>10</v>
      </c>
      <c r="H12">
        <v>5.1735677830869999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</row>
    <row r="13" spans="1:32" x14ac:dyDescent="0.55000000000000004">
      <c r="A13">
        <v>505</v>
      </c>
      <c r="B13">
        <v>32</v>
      </c>
      <c r="C13">
        <v>5.0770853720610001</v>
      </c>
      <c r="F13">
        <v>1510</v>
      </c>
      <c r="G13">
        <v>11</v>
      </c>
      <c r="H13">
        <v>5.1735677830869999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</row>
    <row r="14" spans="1:32" x14ac:dyDescent="0.55000000000000004">
      <c r="A14">
        <v>510</v>
      </c>
      <c r="B14">
        <v>33</v>
      </c>
      <c r="C14">
        <v>4.9034170321839996</v>
      </c>
      <c r="F14">
        <v>1520</v>
      </c>
      <c r="G14">
        <v>12</v>
      </c>
      <c r="H14">
        <v>5.1735677830869999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</row>
    <row r="15" spans="1:32" x14ac:dyDescent="0.55000000000000004">
      <c r="A15">
        <v>515</v>
      </c>
      <c r="B15">
        <v>34</v>
      </c>
      <c r="C15">
        <v>4.7876381389800002</v>
      </c>
      <c r="F15">
        <v>1530</v>
      </c>
      <c r="G15">
        <v>13</v>
      </c>
      <c r="H15">
        <v>5.1735677830869999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</row>
    <row r="16" spans="1:32" x14ac:dyDescent="0.55000000000000004">
      <c r="A16">
        <v>520</v>
      </c>
      <c r="B16">
        <v>35</v>
      </c>
      <c r="C16">
        <v>4.6911557279530003</v>
      </c>
      <c r="F16">
        <v>1540</v>
      </c>
      <c r="G16">
        <v>14</v>
      </c>
      <c r="H16">
        <v>5.1735677830869999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</row>
    <row r="17" spans="1:27" x14ac:dyDescent="0.55000000000000004">
      <c r="A17">
        <v>525</v>
      </c>
      <c r="B17">
        <v>36</v>
      </c>
      <c r="C17">
        <v>4.4981909058990004</v>
      </c>
      <c r="F17">
        <v>1550</v>
      </c>
      <c r="G17">
        <v>15</v>
      </c>
      <c r="H17">
        <v>5.1735677830869999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</row>
    <row r="18" spans="1:27" x14ac:dyDescent="0.55000000000000004">
      <c r="A18">
        <v>530</v>
      </c>
      <c r="B18">
        <v>37</v>
      </c>
      <c r="C18">
        <v>4.4017084948720004</v>
      </c>
      <c r="F18">
        <v>1560</v>
      </c>
      <c r="G18">
        <v>16</v>
      </c>
      <c r="H18">
        <v>5.1735677830869999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</row>
    <row r="19" spans="1:27" x14ac:dyDescent="0.55000000000000004">
      <c r="A19">
        <v>535</v>
      </c>
      <c r="B19">
        <v>38</v>
      </c>
      <c r="C19">
        <v>4.1122612617909997</v>
      </c>
      <c r="F19">
        <v>1570</v>
      </c>
      <c r="G19">
        <v>17</v>
      </c>
      <c r="H19">
        <v>5.0770853720610001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</row>
    <row r="20" spans="1:27" x14ac:dyDescent="0.55000000000000004">
      <c r="A20">
        <v>540</v>
      </c>
      <c r="B20">
        <v>39</v>
      </c>
      <c r="C20">
        <v>4.0157788507639998</v>
      </c>
      <c r="F20">
        <v>1580</v>
      </c>
      <c r="G20">
        <v>18</v>
      </c>
      <c r="H20">
        <v>5.0770853720610001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</row>
    <row r="21" spans="1:27" x14ac:dyDescent="0.55000000000000004">
      <c r="A21">
        <v>545</v>
      </c>
      <c r="B21">
        <v>40</v>
      </c>
      <c r="C21">
        <v>3.8228140287099999</v>
      </c>
      <c r="F21">
        <v>1590</v>
      </c>
      <c r="G21">
        <v>19</v>
      </c>
      <c r="H21">
        <v>5.0770853720610001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</row>
    <row r="22" spans="1:27" x14ac:dyDescent="0.55000000000000004">
      <c r="A22">
        <v>550</v>
      </c>
      <c r="B22">
        <v>41</v>
      </c>
      <c r="C22">
        <v>3.6877386532499998</v>
      </c>
      <c r="F22">
        <v>1600</v>
      </c>
      <c r="G22">
        <v>20</v>
      </c>
      <c r="H22">
        <v>5.0770853720610001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</row>
    <row r="23" spans="1:27" x14ac:dyDescent="0.55000000000000004"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</row>
    <row r="24" spans="1:27" x14ac:dyDescent="0.55000000000000004"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</row>
    <row r="25" spans="1:27" x14ac:dyDescent="0.55000000000000004"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</row>
    <row r="26" spans="1:27" x14ac:dyDescent="0.55000000000000004"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</row>
    <row r="27" spans="1:27" x14ac:dyDescent="0.55000000000000004"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</row>
    <row r="28" spans="1:27" x14ac:dyDescent="0.55000000000000004"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</row>
    <row r="29" spans="1:27" x14ac:dyDescent="0.55000000000000004"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</row>
    <row r="30" spans="1:27" x14ac:dyDescent="0.55000000000000004"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</row>
    <row r="31" spans="1:27" x14ac:dyDescent="0.55000000000000004"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</row>
    <row r="32" spans="1:27" x14ac:dyDescent="0.55000000000000004"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</row>
    <row r="33" spans="16:27" x14ac:dyDescent="0.55000000000000004"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</row>
    <row r="34" spans="16:27" x14ac:dyDescent="0.55000000000000004"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</row>
    <row r="35" spans="16:27" x14ac:dyDescent="0.55000000000000004"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</row>
    <row r="36" spans="16:27" x14ac:dyDescent="0.55000000000000004"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</row>
    <row r="37" spans="16:27" x14ac:dyDescent="0.55000000000000004"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</row>
    <row r="38" spans="16:27" x14ac:dyDescent="0.55000000000000004"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</row>
    <row r="39" spans="16:27" x14ac:dyDescent="0.55000000000000004"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</row>
    <row r="40" spans="16:27" x14ac:dyDescent="0.55000000000000004"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</row>
    <row r="41" spans="16:27" x14ac:dyDescent="0.55000000000000004"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</row>
    <row r="42" spans="16:27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</row>
    <row r="43" spans="16:27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</row>
    <row r="44" spans="16:27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</row>
    <row r="45" spans="16:27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</row>
    <row r="46" spans="16:27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</row>
    <row r="47" spans="16:27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</row>
    <row r="48" spans="16:27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</row>
    <row r="49" spans="16:27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</row>
    <row r="50" spans="16:27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</row>
    <row r="51" spans="16:27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</row>
    <row r="52" spans="16:27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</row>
    <row r="53" spans="16:27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</row>
    <row r="54" spans="16:27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</row>
    <row r="55" spans="16:27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</row>
    <row r="56" spans="16:27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</row>
    <row r="57" spans="16:27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</row>
    <row r="58" spans="16:27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</row>
    <row r="59" spans="16:27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</row>
    <row r="60" spans="16:27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</row>
    <row r="61" spans="16:27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</row>
    <row r="62" spans="16:27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</row>
    <row r="63" spans="16:27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</row>
    <row r="64" spans="16:27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</row>
    <row r="65" spans="16:27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</row>
    <row r="66" spans="16:27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</row>
    <row r="67" spans="16:27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</row>
    <row r="68" spans="16:27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</row>
    <row r="69" spans="16:27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</row>
    <row r="70" spans="16:27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</row>
    <row r="71" spans="16:27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</row>
    <row r="72" spans="16:27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</row>
    <row r="73" spans="16:27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</row>
    <row r="74" spans="16:27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</row>
    <row r="75" spans="16:27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</row>
    <row r="76" spans="16:27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</row>
    <row r="77" spans="16:27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</row>
    <row r="78" spans="16:27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</row>
    <row r="79" spans="16:27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</row>
    <row r="80" spans="16:27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</row>
    <row r="81" spans="16:27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</row>
    <row r="82" spans="16:27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</row>
    <row r="83" spans="16:27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27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27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27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27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27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27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27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27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27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27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27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27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27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1kHz</vt:lpstr>
      <vt:lpstr>100m_1k</vt:lpstr>
      <vt:lpstr>freq</vt:lpstr>
      <vt:lpstr>diff</vt:lpstr>
      <vt:lpstr>k</vt:lpstr>
      <vt:lpstr>valiable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竹中 公材</cp:lastModifiedBy>
  <dcterms:created xsi:type="dcterms:W3CDTF">2015-06-05T18:17:20Z</dcterms:created>
  <dcterms:modified xsi:type="dcterms:W3CDTF">2023-11-06T05:14:32Z</dcterms:modified>
</cp:coreProperties>
</file>