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mputer classes\MS Office\Advance Excel\"/>
    </mc:Choice>
  </mc:AlternateContent>
  <xr:revisionPtr revIDLastSave="0" documentId="8_{7FDEC338-7293-4146-88D5-D3815FF596A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ris" sheetId="1" r:id="rId1"/>
    <sheet name="KNN_algo" sheetId="2" r:id="rId2"/>
    <sheet name="Sheet2" sheetId="3" r:id="rId3"/>
    <sheet name="scatter_chart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2" l="1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3" i="2"/>
  <c r="F4" i="2"/>
  <c r="F5" i="2"/>
  <c r="F6" i="2"/>
  <c r="H2" i="2" s="1"/>
  <c r="I2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H6" i="2" s="1"/>
  <c r="I6" i="2" s="1"/>
  <c r="H3" i="2" l="1"/>
  <c r="I3" i="2" s="1"/>
  <c r="H4" i="2"/>
  <c r="I4" i="2" s="1"/>
  <c r="H5" i="2"/>
  <c r="I5" i="2" s="1"/>
</calcChain>
</file>

<file path=xl/sharedStrings.xml><?xml version="1.0" encoding="utf-8"?>
<sst xmlns="http://schemas.openxmlformats.org/spreadsheetml/2006/main" count="318" uniqueCount="11">
  <si>
    <t>sepal_length</t>
  </si>
  <si>
    <t>sepal_width</t>
  </si>
  <si>
    <t>petal_length</t>
  </si>
  <si>
    <t>petal_width</t>
  </si>
  <si>
    <t>class</t>
  </si>
  <si>
    <t>Iris-setosa</t>
  </si>
  <si>
    <t>Iris-versicolor</t>
  </si>
  <si>
    <t>Iris-virginica</t>
  </si>
  <si>
    <t xml:space="preserve">Find Distance from </t>
  </si>
  <si>
    <t>Factor</t>
  </si>
  <si>
    <t>Find 5 smallest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</si>
</sst>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4"/>
      <color rgb="FF273239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0"/>
      <color theme="1"/>
      <name val="Var(--ff-mono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14" fillId="0" borderId="0" xfId="0" applyFont="1"/>
    <xf numFmtId="0" fontId="20" fillId="0" borderId="0" xfId="0" applyFont="1"/>
    <xf numFmtId="0" fontId="0" fillId="34" borderId="10" xfId="0" applyFill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C-4D18-A4B2-402E44A493EE}"/>
            </c:ext>
          </c:extLst>
        </c:ser>
        <c:ser>
          <c:idx val="1"/>
          <c:order val="1"/>
          <c:tx>
            <c:strRef>
              <c:f>Sheet2!$E$52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Sheet2!$C$52:$C$101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C-4D18-A4B2-402E44A493EE}"/>
            </c:ext>
          </c:extLst>
        </c:ser>
        <c:ser>
          <c:idx val="2"/>
          <c:order val="2"/>
          <c:tx>
            <c:strRef>
              <c:f>Sheet2!$E$102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Sheet2!$D$102:$D$151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C-4D18-A4B2-402E44A493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4401168"/>
        <c:axId val="574401808"/>
      </c:scatterChart>
      <c:valAx>
        <c:axId val="5744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01808"/>
        <c:crosses val="autoZero"/>
        <c:crossBetween val="midCat"/>
      </c:valAx>
      <c:valAx>
        <c:axId val="5744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B4FC2-A814-4DD5-BC94-6B5E1D900BB8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E3497-E468-17A3-35F7-FBA64F153E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51" totalsRowShown="0">
  <autoFilter ref="A1:E15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sepal_length"/>
    <tableColumn id="2" xr3:uid="{00000000-0010-0000-0000-000002000000}" name="sepal_width"/>
    <tableColumn id="3" xr3:uid="{00000000-0010-0000-0000-000003000000}" name="petal_length"/>
    <tableColumn id="4" xr3:uid="{00000000-0010-0000-0000-000004000000}" name="petal_width"/>
    <tableColumn id="5" xr3:uid="{00000000-0010-0000-0000-000005000000}" name="clas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37626C-940E-412A-8740-9753FB035114}" name="Table24" displayName="Table24" ref="A1:E151" totalsRowShown="0">
  <autoFilter ref="A1:E151" xr:uid="{F637626C-940E-412A-8740-9753FB035114}"/>
  <tableColumns count="5">
    <tableColumn id="1" xr3:uid="{4B002EB8-F39E-4CA1-808D-34A7CB8B094C}" name="sepal_length"/>
    <tableColumn id="2" xr3:uid="{A12AD0BC-C07B-4096-9CC9-2A5D8256734E}" name="sepal_width"/>
    <tableColumn id="3" xr3:uid="{85FD1BFD-62A3-4896-8F4E-774A23A8BD83}" name="petal_length"/>
    <tableColumn id="4" xr3:uid="{144E7CDD-56CB-4213-8977-3BCBCEE242E9}" name="petal_width"/>
    <tableColumn id="5" xr3:uid="{94E63381-39B8-4327-8A6B-DE74E15BC132}" name="clas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workbookViewId="0">
      <selection activeCell="F9" sqref="F9"/>
    </sheetView>
  </sheetViews>
  <sheetFormatPr defaultRowHeight="18.5"/>
  <cols>
    <col min="1" max="1" width="12.5703125" customWidth="1"/>
    <col min="2" max="2" width="12.0703125" customWidth="1"/>
    <col min="3" max="3" width="12.42578125" customWidth="1"/>
    <col min="4" max="4" width="11.92578125" customWidth="1"/>
    <col min="5" max="5" width="11.85546875" bestFit="1" customWidth="1"/>
    <col min="6" max="6" width="15" style="1" customWidth="1"/>
    <col min="9" max="9" width="15.2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5.0999999999999996</v>
      </c>
      <c r="B2">
        <v>3.5</v>
      </c>
      <c r="C2">
        <v>1.4</v>
      </c>
      <c r="D2">
        <v>0.2</v>
      </c>
      <c r="E2" t="s">
        <v>5</v>
      </c>
      <c r="F2" s="2"/>
    </row>
    <row r="3" spans="1:6">
      <c r="A3">
        <v>4.9000000000000004</v>
      </c>
      <c r="B3">
        <v>3</v>
      </c>
      <c r="C3">
        <v>1.4</v>
      </c>
      <c r="D3">
        <v>0.2</v>
      </c>
      <c r="E3" t="s">
        <v>5</v>
      </c>
      <c r="F3" s="2"/>
    </row>
    <row r="4" spans="1:6">
      <c r="A4">
        <v>4.7</v>
      </c>
      <c r="B4">
        <v>3.2</v>
      </c>
      <c r="C4">
        <v>1.3</v>
      </c>
      <c r="D4">
        <v>0.2</v>
      </c>
      <c r="E4" t="s">
        <v>5</v>
      </c>
      <c r="F4" s="2"/>
    </row>
    <row r="5" spans="1:6">
      <c r="A5">
        <v>4.5999999999999996</v>
      </c>
      <c r="B5">
        <v>3.1</v>
      </c>
      <c r="C5">
        <v>1.5</v>
      </c>
      <c r="D5">
        <v>0.2</v>
      </c>
      <c r="E5" t="s">
        <v>5</v>
      </c>
      <c r="F5" s="2"/>
    </row>
    <row r="6" spans="1:6">
      <c r="A6">
        <v>5</v>
      </c>
      <c r="B6">
        <v>3.6</v>
      </c>
      <c r="C6">
        <v>1.4</v>
      </c>
      <c r="D6">
        <v>0.2</v>
      </c>
      <c r="E6" t="s">
        <v>5</v>
      </c>
      <c r="F6" s="2"/>
    </row>
    <row r="7" spans="1:6">
      <c r="A7">
        <v>5.4</v>
      </c>
      <c r="B7">
        <v>3.9</v>
      </c>
      <c r="C7">
        <v>1.7</v>
      </c>
      <c r="D7">
        <v>0.4</v>
      </c>
      <c r="E7" t="s">
        <v>5</v>
      </c>
      <c r="F7" s="2"/>
    </row>
    <row r="8" spans="1:6">
      <c r="A8">
        <v>4.5999999999999996</v>
      </c>
      <c r="B8">
        <v>3.4</v>
      </c>
      <c r="C8">
        <v>1.4</v>
      </c>
      <c r="D8">
        <v>0.3</v>
      </c>
      <c r="E8" t="s">
        <v>5</v>
      </c>
      <c r="F8" s="2"/>
    </row>
    <row r="9" spans="1:6">
      <c r="A9">
        <v>5</v>
      </c>
      <c r="B9">
        <v>3.4</v>
      </c>
      <c r="C9">
        <v>1.5</v>
      </c>
      <c r="D9">
        <v>0.2</v>
      </c>
      <c r="E9" t="s">
        <v>5</v>
      </c>
      <c r="F9" s="2"/>
    </row>
    <row r="10" spans="1:6">
      <c r="A10">
        <v>4.4000000000000004</v>
      </c>
      <c r="B10">
        <v>2.9</v>
      </c>
      <c r="C10">
        <v>1.4</v>
      </c>
      <c r="D10">
        <v>0.2</v>
      </c>
      <c r="E10" t="s">
        <v>5</v>
      </c>
      <c r="F10" s="2"/>
    </row>
    <row r="11" spans="1:6">
      <c r="A11">
        <v>4.9000000000000004</v>
      </c>
      <c r="B11">
        <v>3.1</v>
      </c>
      <c r="C11">
        <v>1.5</v>
      </c>
      <c r="D11">
        <v>0.1</v>
      </c>
      <c r="E11" t="s">
        <v>5</v>
      </c>
      <c r="F11" s="2"/>
    </row>
    <row r="12" spans="1:6">
      <c r="A12">
        <v>5.4</v>
      </c>
      <c r="B12">
        <v>3.7</v>
      </c>
      <c r="C12">
        <v>1.5</v>
      </c>
      <c r="D12">
        <v>0.2</v>
      </c>
      <c r="E12" t="s">
        <v>5</v>
      </c>
      <c r="F12" s="2"/>
    </row>
    <row r="13" spans="1:6">
      <c r="A13">
        <v>4.8</v>
      </c>
      <c r="B13">
        <v>3.4</v>
      </c>
      <c r="C13">
        <v>1.6</v>
      </c>
      <c r="D13">
        <v>0.2</v>
      </c>
      <c r="E13" t="s">
        <v>5</v>
      </c>
      <c r="F13" s="2"/>
    </row>
    <row r="14" spans="1:6">
      <c r="A14">
        <v>4.8</v>
      </c>
      <c r="B14">
        <v>3</v>
      </c>
      <c r="C14">
        <v>1.4</v>
      </c>
      <c r="D14">
        <v>0.1</v>
      </c>
      <c r="E14" t="s">
        <v>5</v>
      </c>
      <c r="F14" s="2"/>
    </row>
    <row r="15" spans="1:6">
      <c r="A15">
        <v>4.3</v>
      </c>
      <c r="B15">
        <v>3</v>
      </c>
      <c r="C15">
        <v>1.1000000000000001</v>
      </c>
      <c r="D15">
        <v>0.1</v>
      </c>
      <c r="E15" t="s">
        <v>5</v>
      </c>
      <c r="F15" s="2"/>
    </row>
    <row r="16" spans="1:6">
      <c r="A16">
        <v>5.8</v>
      </c>
      <c r="B16">
        <v>4</v>
      </c>
      <c r="C16">
        <v>1.2</v>
      </c>
      <c r="D16">
        <v>0.2</v>
      </c>
      <c r="E16" t="s">
        <v>5</v>
      </c>
      <c r="F16" s="2"/>
    </row>
    <row r="17" spans="1:6">
      <c r="A17">
        <v>5.7</v>
      </c>
      <c r="B17">
        <v>4.4000000000000004</v>
      </c>
      <c r="C17">
        <v>1.5</v>
      </c>
      <c r="D17">
        <v>0.4</v>
      </c>
      <c r="E17" t="s">
        <v>5</v>
      </c>
      <c r="F17" s="2"/>
    </row>
    <row r="18" spans="1:6">
      <c r="A18">
        <v>5.4</v>
      </c>
      <c r="B18">
        <v>3.9</v>
      </c>
      <c r="C18">
        <v>1.3</v>
      </c>
      <c r="D18">
        <v>0.4</v>
      </c>
      <c r="E18" t="s">
        <v>5</v>
      </c>
      <c r="F18" s="2"/>
    </row>
    <row r="19" spans="1:6">
      <c r="A19">
        <v>5.0999999999999996</v>
      </c>
      <c r="B19">
        <v>3.5</v>
      </c>
      <c r="C19">
        <v>1.4</v>
      </c>
      <c r="D19">
        <v>0.3</v>
      </c>
      <c r="E19" t="s">
        <v>5</v>
      </c>
      <c r="F19" s="2"/>
    </row>
    <row r="20" spans="1:6">
      <c r="A20">
        <v>5.7</v>
      </c>
      <c r="B20">
        <v>3.8</v>
      </c>
      <c r="C20">
        <v>1.7</v>
      </c>
      <c r="D20">
        <v>0.3</v>
      </c>
      <c r="E20" t="s">
        <v>5</v>
      </c>
      <c r="F20" s="2"/>
    </row>
    <row r="21" spans="1:6">
      <c r="A21">
        <v>5.0999999999999996</v>
      </c>
      <c r="B21">
        <v>3.8</v>
      </c>
      <c r="C21">
        <v>1.5</v>
      </c>
      <c r="D21">
        <v>0.3</v>
      </c>
      <c r="E21" t="s">
        <v>5</v>
      </c>
      <c r="F21" s="2"/>
    </row>
    <row r="22" spans="1:6">
      <c r="A22">
        <v>5.4</v>
      </c>
      <c r="B22">
        <v>3.4</v>
      </c>
      <c r="C22">
        <v>1.7</v>
      </c>
      <c r="D22">
        <v>0.2</v>
      </c>
      <c r="E22" t="s">
        <v>5</v>
      </c>
      <c r="F22" s="2"/>
    </row>
    <row r="23" spans="1:6">
      <c r="A23">
        <v>5.0999999999999996</v>
      </c>
      <c r="B23">
        <v>3.7</v>
      </c>
      <c r="C23">
        <v>1.5</v>
      </c>
      <c r="D23">
        <v>0.4</v>
      </c>
      <c r="E23" t="s">
        <v>5</v>
      </c>
      <c r="F23" s="2"/>
    </row>
    <row r="24" spans="1:6">
      <c r="A24">
        <v>4.5999999999999996</v>
      </c>
      <c r="B24">
        <v>3.6</v>
      </c>
      <c r="C24">
        <v>1</v>
      </c>
      <c r="D24">
        <v>0.2</v>
      </c>
      <c r="E24" t="s">
        <v>5</v>
      </c>
      <c r="F24" s="2"/>
    </row>
    <row r="25" spans="1:6">
      <c r="A25">
        <v>5.0999999999999996</v>
      </c>
      <c r="B25">
        <v>3.3</v>
      </c>
      <c r="C25">
        <v>1.7</v>
      </c>
      <c r="D25">
        <v>0.5</v>
      </c>
      <c r="E25" t="s">
        <v>5</v>
      </c>
      <c r="F25" s="2"/>
    </row>
    <row r="26" spans="1:6">
      <c r="A26">
        <v>4.8</v>
      </c>
      <c r="B26">
        <v>3.4</v>
      </c>
      <c r="C26">
        <v>1.9</v>
      </c>
      <c r="D26">
        <v>0.2</v>
      </c>
      <c r="E26" t="s">
        <v>5</v>
      </c>
      <c r="F26" s="2"/>
    </row>
    <row r="27" spans="1:6">
      <c r="A27">
        <v>5</v>
      </c>
      <c r="B27">
        <v>3</v>
      </c>
      <c r="C27">
        <v>1.6</v>
      </c>
      <c r="D27">
        <v>0.2</v>
      </c>
      <c r="E27" t="s">
        <v>5</v>
      </c>
      <c r="F27" s="2"/>
    </row>
    <row r="28" spans="1:6">
      <c r="A28">
        <v>5</v>
      </c>
      <c r="B28">
        <v>3.4</v>
      </c>
      <c r="C28">
        <v>1.6</v>
      </c>
      <c r="D28">
        <v>0.4</v>
      </c>
      <c r="E28" t="s">
        <v>5</v>
      </c>
      <c r="F28" s="2"/>
    </row>
    <row r="29" spans="1:6">
      <c r="A29">
        <v>5.2</v>
      </c>
      <c r="B29">
        <v>3.5</v>
      </c>
      <c r="C29">
        <v>1.5</v>
      </c>
      <c r="D29">
        <v>0.2</v>
      </c>
      <c r="E29" t="s">
        <v>5</v>
      </c>
      <c r="F29" s="2"/>
    </row>
    <row r="30" spans="1:6">
      <c r="A30">
        <v>5.2</v>
      </c>
      <c r="B30">
        <v>3.4</v>
      </c>
      <c r="C30">
        <v>1.4</v>
      </c>
      <c r="D30">
        <v>0.2</v>
      </c>
      <c r="E30" t="s">
        <v>5</v>
      </c>
      <c r="F30" s="2"/>
    </row>
    <row r="31" spans="1:6">
      <c r="A31">
        <v>4.7</v>
      </c>
      <c r="B31">
        <v>3.2</v>
      </c>
      <c r="C31">
        <v>1.6</v>
      </c>
      <c r="D31">
        <v>0.2</v>
      </c>
      <c r="E31" t="s">
        <v>5</v>
      </c>
      <c r="F31" s="2"/>
    </row>
    <row r="32" spans="1:6">
      <c r="A32">
        <v>4.8</v>
      </c>
      <c r="B32">
        <v>3.1</v>
      </c>
      <c r="C32">
        <v>1.6</v>
      </c>
      <c r="D32">
        <v>0.2</v>
      </c>
      <c r="E32" t="s">
        <v>5</v>
      </c>
      <c r="F32" s="2"/>
    </row>
    <row r="33" spans="1:6">
      <c r="A33">
        <v>5.4</v>
      </c>
      <c r="B33">
        <v>3.4</v>
      </c>
      <c r="C33">
        <v>1.5</v>
      </c>
      <c r="D33">
        <v>0.4</v>
      </c>
      <c r="E33" t="s">
        <v>5</v>
      </c>
      <c r="F33" s="2"/>
    </row>
    <row r="34" spans="1:6">
      <c r="A34">
        <v>5.2</v>
      </c>
      <c r="B34">
        <v>4.0999999999999996</v>
      </c>
      <c r="C34">
        <v>1.5</v>
      </c>
      <c r="D34">
        <v>0.1</v>
      </c>
      <c r="E34" t="s">
        <v>5</v>
      </c>
      <c r="F34" s="2"/>
    </row>
    <row r="35" spans="1:6">
      <c r="A35">
        <v>5.5</v>
      </c>
      <c r="B35">
        <v>4.2</v>
      </c>
      <c r="C35">
        <v>1.4</v>
      </c>
      <c r="D35">
        <v>0.2</v>
      </c>
      <c r="E35" t="s">
        <v>5</v>
      </c>
      <c r="F35" s="2"/>
    </row>
    <row r="36" spans="1:6">
      <c r="A36">
        <v>4.9000000000000004</v>
      </c>
      <c r="B36">
        <v>3.1</v>
      </c>
      <c r="C36">
        <v>1.5</v>
      </c>
      <c r="D36">
        <v>0.1</v>
      </c>
      <c r="E36" t="s">
        <v>5</v>
      </c>
      <c r="F36" s="2"/>
    </row>
    <row r="37" spans="1:6">
      <c r="A37">
        <v>5</v>
      </c>
      <c r="B37">
        <v>3.2</v>
      </c>
      <c r="C37">
        <v>1.2</v>
      </c>
      <c r="D37">
        <v>0.2</v>
      </c>
      <c r="E37" t="s">
        <v>5</v>
      </c>
      <c r="F37" s="2"/>
    </row>
    <row r="38" spans="1:6">
      <c r="A38">
        <v>5.5</v>
      </c>
      <c r="B38">
        <v>3.5</v>
      </c>
      <c r="C38">
        <v>1.3</v>
      </c>
      <c r="D38">
        <v>0.2</v>
      </c>
      <c r="E38" t="s">
        <v>5</v>
      </c>
      <c r="F38" s="2"/>
    </row>
    <row r="39" spans="1:6">
      <c r="A39">
        <v>4.9000000000000004</v>
      </c>
      <c r="B39">
        <v>3.1</v>
      </c>
      <c r="C39">
        <v>1.5</v>
      </c>
      <c r="D39">
        <v>0.1</v>
      </c>
      <c r="E39" t="s">
        <v>5</v>
      </c>
      <c r="F39" s="2"/>
    </row>
    <row r="40" spans="1:6">
      <c r="A40">
        <v>4.4000000000000004</v>
      </c>
      <c r="B40">
        <v>3</v>
      </c>
      <c r="C40">
        <v>1.3</v>
      </c>
      <c r="D40">
        <v>0.2</v>
      </c>
      <c r="E40" t="s">
        <v>5</v>
      </c>
      <c r="F40" s="2"/>
    </row>
    <row r="41" spans="1:6">
      <c r="A41">
        <v>5.0999999999999996</v>
      </c>
      <c r="B41">
        <v>3.4</v>
      </c>
      <c r="C41">
        <v>1.5</v>
      </c>
      <c r="D41">
        <v>0.2</v>
      </c>
      <c r="E41" t="s">
        <v>5</v>
      </c>
      <c r="F41" s="2"/>
    </row>
    <row r="42" spans="1:6">
      <c r="A42">
        <v>5</v>
      </c>
      <c r="B42">
        <v>3.5</v>
      </c>
      <c r="C42">
        <v>1.3</v>
      </c>
      <c r="D42">
        <v>0.3</v>
      </c>
      <c r="E42" t="s">
        <v>5</v>
      </c>
      <c r="F42" s="2"/>
    </row>
    <row r="43" spans="1:6">
      <c r="A43">
        <v>4.5</v>
      </c>
      <c r="B43">
        <v>2.2999999999999998</v>
      </c>
      <c r="C43">
        <v>1.3</v>
      </c>
      <c r="D43">
        <v>0.3</v>
      </c>
      <c r="E43" t="s">
        <v>5</v>
      </c>
      <c r="F43" s="2"/>
    </row>
    <row r="44" spans="1:6">
      <c r="A44">
        <v>4.4000000000000004</v>
      </c>
      <c r="B44">
        <v>3.2</v>
      </c>
      <c r="C44">
        <v>1.3</v>
      </c>
      <c r="D44">
        <v>0.2</v>
      </c>
      <c r="E44" t="s">
        <v>5</v>
      </c>
      <c r="F44" s="2"/>
    </row>
    <row r="45" spans="1:6">
      <c r="A45">
        <v>5</v>
      </c>
      <c r="B45">
        <v>3.5</v>
      </c>
      <c r="C45">
        <v>1.6</v>
      </c>
      <c r="D45">
        <v>0.6</v>
      </c>
      <c r="E45" t="s">
        <v>5</v>
      </c>
      <c r="F45" s="2"/>
    </row>
    <row r="46" spans="1:6">
      <c r="A46">
        <v>5.0999999999999996</v>
      </c>
      <c r="B46">
        <v>3.8</v>
      </c>
      <c r="C46">
        <v>1.9</v>
      </c>
      <c r="D46">
        <v>0.4</v>
      </c>
      <c r="E46" t="s">
        <v>5</v>
      </c>
      <c r="F46" s="2"/>
    </row>
    <row r="47" spans="1:6">
      <c r="A47">
        <v>4.8</v>
      </c>
      <c r="B47">
        <v>3</v>
      </c>
      <c r="C47">
        <v>1.4</v>
      </c>
      <c r="D47">
        <v>0.3</v>
      </c>
      <c r="E47" t="s">
        <v>5</v>
      </c>
      <c r="F47" s="2"/>
    </row>
    <row r="48" spans="1:6">
      <c r="A48">
        <v>5.0999999999999996</v>
      </c>
      <c r="B48">
        <v>3.8</v>
      </c>
      <c r="C48">
        <v>1.6</v>
      </c>
      <c r="D48">
        <v>0.2</v>
      </c>
      <c r="E48" t="s">
        <v>5</v>
      </c>
      <c r="F48" s="2"/>
    </row>
    <row r="49" spans="1:6">
      <c r="A49">
        <v>4.5999999999999996</v>
      </c>
      <c r="B49">
        <v>3.2</v>
      </c>
      <c r="C49">
        <v>1.4</v>
      </c>
      <c r="D49">
        <v>0.2</v>
      </c>
      <c r="E49" t="s">
        <v>5</v>
      </c>
      <c r="F49" s="2"/>
    </row>
    <row r="50" spans="1:6">
      <c r="A50">
        <v>5.3</v>
      </c>
      <c r="B50">
        <v>3.7</v>
      </c>
      <c r="C50">
        <v>1.5</v>
      </c>
      <c r="D50">
        <v>0.2</v>
      </c>
      <c r="E50" t="s">
        <v>5</v>
      </c>
      <c r="F50" s="2"/>
    </row>
    <row r="51" spans="1:6">
      <c r="A51">
        <v>5</v>
      </c>
      <c r="B51">
        <v>3.3</v>
      </c>
      <c r="C51">
        <v>1.4</v>
      </c>
      <c r="D51">
        <v>0.2</v>
      </c>
      <c r="E51" t="s">
        <v>5</v>
      </c>
      <c r="F51" s="2"/>
    </row>
    <row r="52" spans="1:6">
      <c r="A52">
        <v>7</v>
      </c>
      <c r="B52">
        <v>3.2</v>
      </c>
      <c r="C52">
        <v>4.7</v>
      </c>
      <c r="D52">
        <v>1.4</v>
      </c>
      <c r="E52" t="s">
        <v>6</v>
      </c>
      <c r="F52" s="2"/>
    </row>
    <row r="53" spans="1:6">
      <c r="A53">
        <v>6.4</v>
      </c>
      <c r="B53">
        <v>3.2</v>
      </c>
      <c r="C53">
        <v>4.5</v>
      </c>
      <c r="D53">
        <v>1.5</v>
      </c>
      <c r="E53" t="s">
        <v>6</v>
      </c>
      <c r="F53" s="2"/>
    </row>
    <row r="54" spans="1:6">
      <c r="A54">
        <v>6.9</v>
      </c>
      <c r="B54">
        <v>3.1</v>
      </c>
      <c r="C54">
        <v>4.9000000000000004</v>
      </c>
      <c r="D54">
        <v>1.5</v>
      </c>
      <c r="E54" t="s">
        <v>6</v>
      </c>
      <c r="F54" s="2"/>
    </row>
    <row r="55" spans="1:6">
      <c r="A55">
        <v>5.5</v>
      </c>
      <c r="B55">
        <v>2.2999999999999998</v>
      </c>
      <c r="C55">
        <v>4</v>
      </c>
      <c r="D55">
        <v>1.3</v>
      </c>
      <c r="E55" t="s">
        <v>6</v>
      </c>
      <c r="F55" s="2"/>
    </row>
    <row r="56" spans="1:6">
      <c r="A56">
        <v>6.5</v>
      </c>
      <c r="B56">
        <v>2.8</v>
      </c>
      <c r="C56">
        <v>4.5999999999999996</v>
      </c>
      <c r="D56">
        <v>1.5</v>
      </c>
      <c r="E56" t="s">
        <v>6</v>
      </c>
      <c r="F56" s="2"/>
    </row>
    <row r="57" spans="1:6">
      <c r="A57">
        <v>5.7</v>
      </c>
      <c r="B57">
        <v>2.8</v>
      </c>
      <c r="C57">
        <v>4.5</v>
      </c>
      <c r="D57">
        <v>1.3</v>
      </c>
      <c r="E57" t="s">
        <v>6</v>
      </c>
      <c r="F57" s="2"/>
    </row>
    <row r="58" spans="1:6">
      <c r="A58">
        <v>6.3</v>
      </c>
      <c r="B58">
        <v>3.3</v>
      </c>
      <c r="C58">
        <v>4.7</v>
      </c>
      <c r="D58">
        <v>1.6</v>
      </c>
      <c r="E58" t="s">
        <v>6</v>
      </c>
      <c r="F58" s="2"/>
    </row>
    <row r="59" spans="1:6">
      <c r="A59">
        <v>4.9000000000000004</v>
      </c>
      <c r="B59">
        <v>2.4</v>
      </c>
      <c r="C59">
        <v>3.3</v>
      </c>
      <c r="D59">
        <v>1</v>
      </c>
      <c r="E59" t="s">
        <v>6</v>
      </c>
      <c r="F59" s="2"/>
    </row>
    <row r="60" spans="1:6">
      <c r="A60">
        <v>6.6</v>
      </c>
      <c r="B60">
        <v>2.9</v>
      </c>
      <c r="C60">
        <v>4.5999999999999996</v>
      </c>
      <c r="D60">
        <v>1.3</v>
      </c>
      <c r="E60" t="s">
        <v>6</v>
      </c>
      <c r="F60" s="2"/>
    </row>
    <row r="61" spans="1:6">
      <c r="A61">
        <v>5.2</v>
      </c>
      <c r="B61">
        <v>2.7</v>
      </c>
      <c r="C61">
        <v>3.9</v>
      </c>
      <c r="D61">
        <v>1.4</v>
      </c>
      <c r="E61" t="s">
        <v>6</v>
      </c>
      <c r="F61" s="2"/>
    </row>
    <row r="62" spans="1:6">
      <c r="A62">
        <v>5</v>
      </c>
      <c r="B62">
        <v>2</v>
      </c>
      <c r="C62">
        <v>3.5</v>
      </c>
      <c r="D62">
        <v>1</v>
      </c>
      <c r="E62" t="s">
        <v>6</v>
      </c>
      <c r="F62" s="2"/>
    </row>
    <row r="63" spans="1:6">
      <c r="A63">
        <v>5.9</v>
      </c>
      <c r="B63">
        <v>3</v>
      </c>
      <c r="C63">
        <v>4.2</v>
      </c>
      <c r="D63">
        <v>1.5</v>
      </c>
      <c r="E63" t="s">
        <v>6</v>
      </c>
      <c r="F63" s="2"/>
    </row>
    <row r="64" spans="1:6">
      <c r="A64">
        <v>6</v>
      </c>
      <c r="B64">
        <v>2.2000000000000002</v>
      </c>
      <c r="C64">
        <v>4</v>
      </c>
      <c r="D64">
        <v>1</v>
      </c>
      <c r="E64" t="s">
        <v>6</v>
      </c>
      <c r="F64" s="2"/>
    </row>
    <row r="65" spans="1:6">
      <c r="A65">
        <v>6.1</v>
      </c>
      <c r="B65">
        <v>2.9</v>
      </c>
      <c r="C65">
        <v>4.7</v>
      </c>
      <c r="D65">
        <v>1.4</v>
      </c>
      <c r="E65" t="s">
        <v>6</v>
      </c>
      <c r="F65" s="2"/>
    </row>
    <row r="66" spans="1:6">
      <c r="A66">
        <v>5.6</v>
      </c>
      <c r="B66">
        <v>2.9</v>
      </c>
      <c r="C66">
        <v>3.6</v>
      </c>
      <c r="D66">
        <v>1.3</v>
      </c>
      <c r="E66" t="s">
        <v>6</v>
      </c>
      <c r="F66" s="2"/>
    </row>
    <row r="67" spans="1:6">
      <c r="A67">
        <v>6.7</v>
      </c>
      <c r="B67">
        <v>3.1</v>
      </c>
      <c r="C67">
        <v>4.4000000000000004</v>
      </c>
      <c r="D67">
        <v>1.4</v>
      </c>
      <c r="E67" t="s">
        <v>6</v>
      </c>
      <c r="F67" s="2"/>
    </row>
    <row r="68" spans="1:6">
      <c r="A68">
        <v>5.6</v>
      </c>
      <c r="B68">
        <v>3</v>
      </c>
      <c r="C68">
        <v>4.5</v>
      </c>
      <c r="D68">
        <v>1.5</v>
      </c>
      <c r="E68" t="s">
        <v>6</v>
      </c>
      <c r="F68" s="2"/>
    </row>
    <row r="69" spans="1:6">
      <c r="A69">
        <v>5.8</v>
      </c>
      <c r="B69">
        <v>2.7</v>
      </c>
      <c r="C69">
        <v>4.0999999999999996</v>
      </c>
      <c r="D69">
        <v>1</v>
      </c>
      <c r="E69" t="s">
        <v>6</v>
      </c>
      <c r="F69" s="2"/>
    </row>
    <row r="70" spans="1:6">
      <c r="A70">
        <v>6.2</v>
      </c>
      <c r="B70">
        <v>2.2000000000000002</v>
      </c>
      <c r="C70">
        <v>4.5</v>
      </c>
      <c r="D70">
        <v>1.5</v>
      </c>
      <c r="E70" t="s">
        <v>6</v>
      </c>
      <c r="F70" s="2"/>
    </row>
    <row r="71" spans="1:6">
      <c r="A71">
        <v>5.6</v>
      </c>
      <c r="B71">
        <v>2.5</v>
      </c>
      <c r="C71">
        <v>3.9</v>
      </c>
      <c r="D71">
        <v>1.1000000000000001</v>
      </c>
      <c r="E71" t="s">
        <v>6</v>
      </c>
      <c r="F71" s="2"/>
    </row>
    <row r="72" spans="1:6">
      <c r="A72">
        <v>5.9</v>
      </c>
      <c r="B72">
        <v>3.2</v>
      </c>
      <c r="C72">
        <v>4.8</v>
      </c>
      <c r="D72">
        <v>1.8</v>
      </c>
      <c r="E72" t="s">
        <v>6</v>
      </c>
      <c r="F72" s="2"/>
    </row>
    <row r="73" spans="1:6">
      <c r="A73">
        <v>6.1</v>
      </c>
      <c r="B73">
        <v>2.8</v>
      </c>
      <c r="C73">
        <v>4</v>
      </c>
      <c r="D73">
        <v>1.3</v>
      </c>
      <c r="E73" t="s">
        <v>6</v>
      </c>
      <c r="F73" s="2"/>
    </row>
    <row r="74" spans="1:6">
      <c r="A74">
        <v>6.3</v>
      </c>
      <c r="B74">
        <v>2.5</v>
      </c>
      <c r="C74">
        <v>4.9000000000000004</v>
      </c>
      <c r="D74">
        <v>1.5</v>
      </c>
      <c r="E74" t="s">
        <v>6</v>
      </c>
      <c r="F74" s="2"/>
    </row>
    <row r="75" spans="1:6">
      <c r="A75">
        <v>6.1</v>
      </c>
      <c r="B75">
        <v>2.8</v>
      </c>
      <c r="C75">
        <v>4.7</v>
      </c>
      <c r="D75">
        <v>1.2</v>
      </c>
      <c r="E75" t="s">
        <v>6</v>
      </c>
      <c r="F75" s="2"/>
    </row>
    <row r="76" spans="1:6">
      <c r="A76">
        <v>6.4</v>
      </c>
      <c r="B76">
        <v>2.9</v>
      </c>
      <c r="C76">
        <v>4.3</v>
      </c>
      <c r="D76">
        <v>1.3</v>
      </c>
      <c r="E76" t="s">
        <v>6</v>
      </c>
      <c r="F76" s="2"/>
    </row>
    <row r="77" spans="1:6">
      <c r="A77">
        <v>6.6</v>
      </c>
      <c r="B77">
        <v>3</v>
      </c>
      <c r="C77">
        <v>4.4000000000000004</v>
      </c>
      <c r="D77">
        <v>1.4</v>
      </c>
      <c r="E77" t="s">
        <v>6</v>
      </c>
      <c r="F77" s="2"/>
    </row>
    <row r="78" spans="1:6">
      <c r="A78">
        <v>6.8</v>
      </c>
      <c r="B78">
        <v>2.8</v>
      </c>
      <c r="C78">
        <v>4.8</v>
      </c>
      <c r="D78">
        <v>1.4</v>
      </c>
      <c r="E78" t="s">
        <v>6</v>
      </c>
      <c r="F78" s="2"/>
    </row>
    <row r="79" spans="1:6">
      <c r="A79">
        <v>6.7</v>
      </c>
      <c r="B79">
        <v>3</v>
      </c>
      <c r="C79">
        <v>5</v>
      </c>
      <c r="D79">
        <v>1.7</v>
      </c>
      <c r="E79" t="s">
        <v>6</v>
      </c>
      <c r="F79" s="2"/>
    </row>
    <row r="80" spans="1:6">
      <c r="A80">
        <v>6</v>
      </c>
      <c r="B80">
        <v>2.9</v>
      </c>
      <c r="C80">
        <v>4.5</v>
      </c>
      <c r="D80">
        <v>1.5</v>
      </c>
      <c r="E80" t="s">
        <v>6</v>
      </c>
      <c r="F80" s="2"/>
    </row>
    <row r="81" spans="1:6">
      <c r="A81">
        <v>5.7</v>
      </c>
      <c r="B81">
        <v>2.6</v>
      </c>
      <c r="C81">
        <v>3.5</v>
      </c>
      <c r="D81">
        <v>1</v>
      </c>
      <c r="E81" t="s">
        <v>6</v>
      </c>
      <c r="F81" s="2"/>
    </row>
    <row r="82" spans="1:6">
      <c r="A82">
        <v>5.5</v>
      </c>
      <c r="B82">
        <v>2.4</v>
      </c>
      <c r="C82">
        <v>3.8</v>
      </c>
      <c r="D82">
        <v>1.1000000000000001</v>
      </c>
      <c r="E82" t="s">
        <v>6</v>
      </c>
      <c r="F82" s="2"/>
    </row>
    <row r="83" spans="1:6">
      <c r="A83">
        <v>5.5</v>
      </c>
      <c r="B83">
        <v>2.4</v>
      </c>
      <c r="C83">
        <v>3.7</v>
      </c>
      <c r="D83">
        <v>1</v>
      </c>
      <c r="E83" t="s">
        <v>6</v>
      </c>
      <c r="F83" s="2"/>
    </row>
    <row r="84" spans="1:6">
      <c r="A84">
        <v>5.8</v>
      </c>
      <c r="B84">
        <v>2.7</v>
      </c>
      <c r="C84">
        <v>3.9</v>
      </c>
      <c r="D84">
        <v>1.2</v>
      </c>
      <c r="E84" t="s">
        <v>6</v>
      </c>
      <c r="F84" s="2"/>
    </row>
    <row r="85" spans="1:6">
      <c r="A85">
        <v>6</v>
      </c>
      <c r="B85">
        <v>2.7</v>
      </c>
      <c r="C85">
        <v>5.0999999999999996</v>
      </c>
      <c r="D85">
        <v>1.6</v>
      </c>
      <c r="E85" t="s">
        <v>6</v>
      </c>
      <c r="F85" s="2"/>
    </row>
    <row r="86" spans="1:6">
      <c r="A86">
        <v>5.4</v>
      </c>
      <c r="B86">
        <v>3</v>
      </c>
      <c r="C86">
        <v>4.5</v>
      </c>
      <c r="D86">
        <v>1.5</v>
      </c>
      <c r="E86" t="s">
        <v>6</v>
      </c>
      <c r="F86" s="2"/>
    </row>
    <row r="87" spans="1:6">
      <c r="A87">
        <v>6</v>
      </c>
      <c r="B87">
        <v>3.4</v>
      </c>
      <c r="C87">
        <v>4.5</v>
      </c>
      <c r="D87">
        <v>1.6</v>
      </c>
      <c r="E87" t="s">
        <v>6</v>
      </c>
      <c r="F87" s="2"/>
    </row>
    <row r="88" spans="1:6">
      <c r="A88">
        <v>6.7</v>
      </c>
      <c r="B88">
        <v>3.1</v>
      </c>
      <c r="C88">
        <v>4.7</v>
      </c>
      <c r="D88">
        <v>1.5</v>
      </c>
      <c r="E88" t="s">
        <v>6</v>
      </c>
      <c r="F88" s="2"/>
    </row>
    <row r="89" spans="1:6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 s="2"/>
    </row>
    <row r="90" spans="1:6">
      <c r="A90">
        <v>5.6</v>
      </c>
      <c r="B90">
        <v>3</v>
      </c>
      <c r="C90">
        <v>4.0999999999999996</v>
      </c>
      <c r="D90">
        <v>1.3</v>
      </c>
      <c r="E90" t="s">
        <v>6</v>
      </c>
      <c r="F90" s="2"/>
    </row>
    <row r="91" spans="1:6">
      <c r="A91">
        <v>5.5</v>
      </c>
      <c r="B91">
        <v>2.5</v>
      </c>
      <c r="C91">
        <v>4</v>
      </c>
      <c r="D91">
        <v>1.3</v>
      </c>
      <c r="E91" t="s">
        <v>6</v>
      </c>
      <c r="F91" s="2"/>
    </row>
    <row r="92" spans="1:6">
      <c r="A92">
        <v>5.5</v>
      </c>
      <c r="B92">
        <v>2.6</v>
      </c>
      <c r="C92">
        <v>4.4000000000000004</v>
      </c>
      <c r="D92">
        <v>1.2</v>
      </c>
      <c r="E92" t="s">
        <v>6</v>
      </c>
      <c r="F92" s="2"/>
    </row>
    <row r="93" spans="1:6">
      <c r="A93">
        <v>6.1</v>
      </c>
      <c r="B93">
        <v>3</v>
      </c>
      <c r="C93">
        <v>4.5999999999999996</v>
      </c>
      <c r="D93">
        <v>1.4</v>
      </c>
      <c r="E93" t="s">
        <v>6</v>
      </c>
      <c r="F93" s="2"/>
    </row>
    <row r="94" spans="1:6">
      <c r="A94">
        <v>5.8</v>
      </c>
      <c r="B94">
        <v>2.6</v>
      </c>
      <c r="C94">
        <v>4</v>
      </c>
      <c r="D94">
        <v>1.2</v>
      </c>
      <c r="E94" t="s">
        <v>6</v>
      </c>
      <c r="F94" s="2"/>
    </row>
    <row r="95" spans="1:6">
      <c r="A95">
        <v>5</v>
      </c>
      <c r="B95">
        <v>2.2999999999999998</v>
      </c>
      <c r="C95">
        <v>3.3</v>
      </c>
      <c r="D95">
        <v>1</v>
      </c>
      <c r="E95" t="s">
        <v>6</v>
      </c>
      <c r="F95" s="2"/>
    </row>
    <row r="96" spans="1:6">
      <c r="A96">
        <v>5.6</v>
      </c>
      <c r="B96">
        <v>2.7</v>
      </c>
      <c r="C96">
        <v>4.2</v>
      </c>
      <c r="D96">
        <v>1.3</v>
      </c>
      <c r="E96" t="s">
        <v>6</v>
      </c>
      <c r="F96" s="2"/>
    </row>
    <row r="97" spans="1:6">
      <c r="A97">
        <v>5.7</v>
      </c>
      <c r="B97">
        <v>3</v>
      </c>
      <c r="C97">
        <v>4.2</v>
      </c>
      <c r="D97">
        <v>1.2</v>
      </c>
      <c r="E97" t="s">
        <v>6</v>
      </c>
      <c r="F97" s="2"/>
    </row>
    <row r="98" spans="1:6">
      <c r="A98">
        <v>5.7</v>
      </c>
      <c r="B98">
        <v>2.9</v>
      </c>
      <c r="C98">
        <v>4.2</v>
      </c>
      <c r="D98">
        <v>1.3</v>
      </c>
      <c r="E98" t="s">
        <v>6</v>
      </c>
      <c r="F98" s="2"/>
    </row>
    <row r="99" spans="1:6">
      <c r="A99">
        <v>6.2</v>
      </c>
      <c r="B99">
        <v>2.9</v>
      </c>
      <c r="C99">
        <v>4.3</v>
      </c>
      <c r="D99">
        <v>1.3</v>
      </c>
      <c r="E99" t="s">
        <v>6</v>
      </c>
      <c r="F99" s="2"/>
    </row>
    <row r="100" spans="1:6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 s="2"/>
    </row>
    <row r="101" spans="1:6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 s="2"/>
    </row>
    <row r="102" spans="1:6">
      <c r="A102">
        <v>6.3</v>
      </c>
      <c r="B102">
        <v>3.3</v>
      </c>
      <c r="C102">
        <v>6</v>
      </c>
      <c r="D102">
        <v>2.5</v>
      </c>
      <c r="E102" t="s">
        <v>7</v>
      </c>
      <c r="F102" s="2"/>
    </row>
    <row r="103" spans="1:6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 s="2"/>
    </row>
    <row r="104" spans="1:6">
      <c r="A104">
        <v>7.1</v>
      </c>
      <c r="B104">
        <v>3</v>
      </c>
      <c r="C104">
        <v>5.9</v>
      </c>
      <c r="D104">
        <v>2.1</v>
      </c>
      <c r="E104" t="s">
        <v>7</v>
      </c>
      <c r="F104" s="2"/>
    </row>
    <row r="105" spans="1:6">
      <c r="A105">
        <v>6.3</v>
      </c>
      <c r="B105">
        <v>2.9</v>
      </c>
      <c r="C105">
        <v>5.6</v>
      </c>
      <c r="D105">
        <v>1.8</v>
      </c>
      <c r="E105" t="s">
        <v>7</v>
      </c>
      <c r="F105" s="2"/>
    </row>
    <row r="106" spans="1:6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 s="2"/>
    </row>
    <row r="107" spans="1:6">
      <c r="A107">
        <v>7.6</v>
      </c>
      <c r="B107">
        <v>3</v>
      </c>
      <c r="C107">
        <v>6.6</v>
      </c>
      <c r="D107">
        <v>2.1</v>
      </c>
      <c r="E107" t="s">
        <v>7</v>
      </c>
      <c r="F107" s="2"/>
    </row>
    <row r="108" spans="1:6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 s="2"/>
    </row>
    <row r="109" spans="1:6">
      <c r="A109">
        <v>7.3</v>
      </c>
      <c r="B109">
        <v>2.9</v>
      </c>
      <c r="C109">
        <v>6.3</v>
      </c>
      <c r="D109">
        <v>1.8</v>
      </c>
      <c r="E109" t="s">
        <v>7</v>
      </c>
      <c r="F109" s="2"/>
    </row>
    <row r="110" spans="1:6">
      <c r="A110">
        <v>6.7</v>
      </c>
      <c r="B110">
        <v>2.5</v>
      </c>
      <c r="C110">
        <v>5.8</v>
      </c>
      <c r="D110">
        <v>1.8</v>
      </c>
      <c r="E110" t="s">
        <v>7</v>
      </c>
      <c r="F110" s="2"/>
    </row>
    <row r="111" spans="1:6">
      <c r="A111">
        <v>7.2</v>
      </c>
      <c r="B111">
        <v>3.6</v>
      </c>
      <c r="C111">
        <v>6.1</v>
      </c>
      <c r="D111">
        <v>2.5</v>
      </c>
      <c r="E111" t="s">
        <v>7</v>
      </c>
      <c r="F111" s="2"/>
    </row>
    <row r="112" spans="1:6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 s="2"/>
    </row>
    <row r="113" spans="1:6">
      <c r="A113">
        <v>6.4</v>
      </c>
      <c r="B113">
        <v>2.7</v>
      </c>
      <c r="C113">
        <v>5.3</v>
      </c>
      <c r="D113">
        <v>1.9</v>
      </c>
      <c r="E113" t="s">
        <v>7</v>
      </c>
      <c r="F113" s="2"/>
    </row>
    <row r="114" spans="1:6">
      <c r="A114">
        <v>6.8</v>
      </c>
      <c r="B114">
        <v>3</v>
      </c>
      <c r="C114">
        <v>5.5</v>
      </c>
      <c r="D114">
        <v>2.1</v>
      </c>
      <c r="E114" t="s">
        <v>7</v>
      </c>
      <c r="F114" s="2"/>
    </row>
    <row r="115" spans="1:6">
      <c r="A115">
        <v>5.7</v>
      </c>
      <c r="B115">
        <v>2.5</v>
      </c>
      <c r="C115">
        <v>5</v>
      </c>
      <c r="D115">
        <v>2</v>
      </c>
      <c r="E115" t="s">
        <v>7</v>
      </c>
      <c r="F115" s="2"/>
    </row>
    <row r="116" spans="1:6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 s="2"/>
    </row>
    <row r="117" spans="1:6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 s="2"/>
    </row>
    <row r="118" spans="1:6">
      <c r="A118">
        <v>6.5</v>
      </c>
      <c r="B118">
        <v>3</v>
      </c>
      <c r="C118">
        <v>5.5</v>
      </c>
      <c r="D118">
        <v>1.8</v>
      </c>
      <c r="E118" t="s">
        <v>7</v>
      </c>
      <c r="F118" s="2"/>
    </row>
    <row r="119" spans="1:6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 s="2"/>
    </row>
    <row r="120" spans="1:6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 s="2"/>
    </row>
    <row r="121" spans="1:6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 s="2"/>
    </row>
    <row r="122" spans="1:6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 s="2"/>
    </row>
    <row r="123" spans="1:6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 s="2"/>
    </row>
    <row r="124" spans="1:6">
      <c r="A124">
        <v>7.7</v>
      </c>
      <c r="B124">
        <v>2.8</v>
      </c>
      <c r="C124">
        <v>6.7</v>
      </c>
      <c r="D124">
        <v>2</v>
      </c>
      <c r="E124" t="s">
        <v>7</v>
      </c>
      <c r="F124" s="2"/>
    </row>
    <row r="125" spans="1:6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 s="2"/>
    </row>
    <row r="126" spans="1:6">
      <c r="A126">
        <v>6.7</v>
      </c>
      <c r="B126">
        <v>3.3</v>
      </c>
      <c r="C126">
        <v>5.7</v>
      </c>
      <c r="D126">
        <v>2.1</v>
      </c>
      <c r="E126" t="s">
        <v>7</v>
      </c>
      <c r="F126" s="2"/>
    </row>
    <row r="127" spans="1:6">
      <c r="A127">
        <v>7.2</v>
      </c>
      <c r="B127">
        <v>3.2</v>
      </c>
      <c r="C127">
        <v>6</v>
      </c>
      <c r="D127">
        <v>1.8</v>
      </c>
      <c r="E127" t="s">
        <v>7</v>
      </c>
      <c r="F127" s="2"/>
    </row>
    <row r="128" spans="1:6">
      <c r="A128">
        <v>6.2</v>
      </c>
      <c r="B128">
        <v>2.8</v>
      </c>
      <c r="C128">
        <v>4.8</v>
      </c>
      <c r="D128">
        <v>1.8</v>
      </c>
      <c r="E128" t="s">
        <v>7</v>
      </c>
      <c r="F128" s="2"/>
    </row>
    <row r="129" spans="1:6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 s="2"/>
    </row>
    <row r="130" spans="1:6">
      <c r="A130">
        <v>6.4</v>
      </c>
      <c r="B130">
        <v>2.8</v>
      </c>
      <c r="C130">
        <v>5.6</v>
      </c>
      <c r="D130">
        <v>2.1</v>
      </c>
      <c r="E130" t="s">
        <v>7</v>
      </c>
      <c r="F130" s="2"/>
    </row>
    <row r="131" spans="1:6">
      <c r="A131">
        <v>7.2</v>
      </c>
      <c r="B131">
        <v>3</v>
      </c>
      <c r="C131">
        <v>5.8</v>
      </c>
      <c r="D131">
        <v>1.6</v>
      </c>
      <c r="E131" t="s">
        <v>7</v>
      </c>
      <c r="F131" s="2"/>
    </row>
    <row r="132" spans="1:6">
      <c r="A132">
        <v>7.4</v>
      </c>
      <c r="B132">
        <v>2.8</v>
      </c>
      <c r="C132">
        <v>6.1</v>
      </c>
      <c r="D132">
        <v>1.9</v>
      </c>
      <c r="E132" t="s">
        <v>7</v>
      </c>
      <c r="F132" s="2"/>
    </row>
    <row r="133" spans="1:6">
      <c r="A133">
        <v>7.9</v>
      </c>
      <c r="B133">
        <v>3.8</v>
      </c>
      <c r="C133">
        <v>6.4</v>
      </c>
      <c r="D133">
        <v>2</v>
      </c>
      <c r="E133" t="s">
        <v>7</v>
      </c>
      <c r="F133" s="2"/>
    </row>
    <row r="134" spans="1:6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 s="2"/>
    </row>
    <row r="135" spans="1:6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 s="2"/>
    </row>
    <row r="136" spans="1:6">
      <c r="A136">
        <v>6.1</v>
      </c>
      <c r="B136">
        <v>2.6</v>
      </c>
      <c r="C136">
        <v>5.6</v>
      </c>
      <c r="D136">
        <v>1.4</v>
      </c>
      <c r="E136" t="s">
        <v>7</v>
      </c>
      <c r="F136" s="2"/>
    </row>
    <row r="137" spans="1:6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 s="2"/>
    </row>
    <row r="138" spans="1:6">
      <c r="A138">
        <v>6.3</v>
      </c>
      <c r="B138">
        <v>3.4</v>
      </c>
      <c r="C138">
        <v>5.6</v>
      </c>
      <c r="D138">
        <v>2.4</v>
      </c>
      <c r="E138" t="s">
        <v>7</v>
      </c>
      <c r="F138" s="2"/>
    </row>
    <row r="139" spans="1:6">
      <c r="A139">
        <v>6.4</v>
      </c>
      <c r="B139">
        <v>3.1</v>
      </c>
      <c r="C139">
        <v>5.5</v>
      </c>
      <c r="D139">
        <v>1.8</v>
      </c>
      <c r="E139" t="s">
        <v>7</v>
      </c>
      <c r="F139" s="2"/>
    </row>
    <row r="140" spans="1:6">
      <c r="A140">
        <v>6</v>
      </c>
      <c r="B140">
        <v>3</v>
      </c>
      <c r="C140">
        <v>4.8</v>
      </c>
      <c r="D140">
        <v>1.8</v>
      </c>
      <c r="E140" t="s">
        <v>7</v>
      </c>
      <c r="F140" s="2"/>
    </row>
    <row r="141" spans="1:6">
      <c r="A141">
        <v>6.9</v>
      </c>
      <c r="B141">
        <v>3.1</v>
      </c>
      <c r="C141">
        <v>5.4</v>
      </c>
      <c r="D141">
        <v>2.1</v>
      </c>
      <c r="E141" t="s">
        <v>7</v>
      </c>
      <c r="F141" s="2"/>
    </row>
    <row r="142" spans="1:6">
      <c r="A142">
        <v>6.7</v>
      </c>
      <c r="B142">
        <v>3.1</v>
      </c>
      <c r="C142">
        <v>5.6</v>
      </c>
      <c r="D142">
        <v>2.4</v>
      </c>
      <c r="E142" t="s">
        <v>7</v>
      </c>
      <c r="F142" s="2"/>
    </row>
    <row r="143" spans="1:6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 s="2"/>
    </row>
    <row r="144" spans="1:6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 s="2"/>
    </row>
    <row r="145" spans="1:6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 s="2"/>
    </row>
    <row r="146" spans="1:6">
      <c r="A146">
        <v>6.7</v>
      </c>
      <c r="B146">
        <v>3.3</v>
      </c>
      <c r="C146">
        <v>5.7</v>
      </c>
      <c r="D146">
        <v>2.5</v>
      </c>
      <c r="E146" t="s">
        <v>7</v>
      </c>
      <c r="F146" s="2"/>
    </row>
    <row r="147" spans="1:6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 s="2"/>
    </row>
    <row r="148" spans="1:6">
      <c r="A148">
        <v>6.3</v>
      </c>
      <c r="B148">
        <v>2.5</v>
      </c>
      <c r="C148">
        <v>5</v>
      </c>
      <c r="D148">
        <v>1.9</v>
      </c>
      <c r="E148" t="s">
        <v>7</v>
      </c>
      <c r="F148" s="2"/>
    </row>
    <row r="149" spans="1:6">
      <c r="A149">
        <v>6.5</v>
      </c>
      <c r="B149">
        <v>3</v>
      </c>
      <c r="C149">
        <v>5.2</v>
      </c>
      <c r="D149">
        <v>2</v>
      </c>
      <c r="E149" t="s">
        <v>7</v>
      </c>
      <c r="F149" s="2"/>
    </row>
    <row r="150" spans="1:6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 s="2"/>
    </row>
    <row r="151" spans="1:6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 s="2"/>
    </row>
  </sheetData>
  <conditionalFormatting sqref="F1 F152:F1048576">
    <cfRule type="top10" dxfId="0" priority="1" rank="7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1"/>
  <sheetViews>
    <sheetView tabSelected="1" workbookViewId="0">
      <selection activeCell="G6" sqref="G6"/>
    </sheetView>
  </sheetViews>
  <sheetFormatPr defaultRowHeight="18.5"/>
  <cols>
    <col min="1" max="1" width="15.28515625" customWidth="1"/>
    <col min="2" max="2" width="13.640625" customWidth="1"/>
    <col min="3" max="3" width="15.2109375" customWidth="1"/>
    <col min="4" max="4" width="12.85546875" customWidth="1"/>
    <col min="6" max="6" width="21.2109375" customWidth="1"/>
    <col min="8" max="8" width="17.92578125" customWidth="1"/>
    <col min="9" max="9" width="15.710937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6" t="s">
        <v>8</v>
      </c>
      <c r="H1" s="3" t="s">
        <v>10</v>
      </c>
      <c r="I1" s="3" t="s">
        <v>4</v>
      </c>
    </row>
    <row r="2" spans="1:9">
      <c r="A2">
        <v>5</v>
      </c>
      <c r="B2">
        <v>2.2000000000000002</v>
      </c>
      <c r="C2">
        <v>4</v>
      </c>
      <c r="D2">
        <v>2</v>
      </c>
      <c r="E2">
        <v>5</v>
      </c>
      <c r="F2" s="7">
        <f>SQRT(POWER((KNN_algo!$A$2-iris!A2),2)+POWER((KNN_algo!$B$2-iris!B2),2)+POWER((KNN_algo!$C$2-iris!C2),2)+POWER((KNN_algo!$D$2-iris!D2),2))</f>
        <v>3.4205262752974139</v>
      </c>
      <c r="H2" s="5">
        <f>SMALL($F$2:$F$151,1)</f>
        <v>0.66332495807107983</v>
      </c>
      <c r="I2" s="4" t="str">
        <f>INDEX(iris!$A$2:$E$151,MATCH(H2,$F$1:$F$151,0),5)</f>
        <v>Iris-virginica</v>
      </c>
    </row>
    <row r="3" spans="1:9">
      <c r="F3" s="7">
        <f>SQRT(POWER((KNN_algo!$A$2-iris!A3),2)+POWER((KNN_algo!$B$2-iris!B3),2)+POWER((KNN_algo!$C$2-iris!C3),2)+POWER((KNN_algo!$D$2-iris!D3),2))</f>
        <v>3.2634337744161441</v>
      </c>
      <c r="H3" s="5">
        <f>SMALL($F$2:$F$151,2)</f>
        <v>0.81240384046359615</v>
      </c>
      <c r="I3" s="4" t="str">
        <f>INDEX(iris!$A$2:$E$151,MATCH(H3,$F$1:$F$151,0),5)</f>
        <v>Iris-versicolor</v>
      </c>
    </row>
    <row r="4" spans="1:9">
      <c r="F4" s="7">
        <f>SQRT(POWER((KNN_algo!$A$2-iris!A4),2)+POWER((KNN_algo!$B$2-iris!B4),2)+POWER((KNN_algo!$C$2-iris!C4),2)+POWER((KNN_algo!$D$2-iris!D4),2))</f>
        <v>3.4088121098118624</v>
      </c>
      <c r="H4" s="5">
        <f>SMALL($F$2:$F$151,3)</f>
        <v>0.8660254037844386</v>
      </c>
      <c r="I4" s="4" t="str">
        <f>INDEX(iris!$A$2:$E$151,MATCH(H4,$F$1:$F$151,0),5)</f>
        <v>Iris-versicolor</v>
      </c>
    </row>
    <row r="5" spans="1:9">
      <c r="F5" s="7">
        <f>SQRT(POWER((KNN_algo!$A$2-iris!A5),2)+POWER((KNN_algo!$B$2-iris!B5),2)+POWER((KNN_algo!$C$2-iris!C5),2)+POWER((KNN_algo!$D$2-iris!D5),2))</f>
        <v>3.234192325759246</v>
      </c>
      <c r="H5" s="5">
        <f>SMALL($F$2:$F$151,4)</f>
        <v>0.91104335791442981</v>
      </c>
      <c r="I5" s="4" t="str">
        <f>INDEX(iris!$A$2:$E$151,MATCH(H5,$F$1:$F$151,0),5)</f>
        <v>Iris-versicolor</v>
      </c>
    </row>
    <row r="6" spans="1:9">
      <c r="F6" s="7">
        <f>SQRT(POWER((KNN_algo!$A$2-iris!A6),2)+POWER((KNN_algo!$B$2-iris!B6),2)+POWER((KNN_algo!$C$2-iris!C6),2)+POWER((KNN_algo!$D$2-iris!D6),2))</f>
        <v>3.4583232931581165</v>
      </c>
      <c r="H6" s="5">
        <f>SMALL($F$2:$F$151,5)</f>
        <v>1.0677078252031309</v>
      </c>
      <c r="I6" s="4" t="str">
        <f>INDEX(iris!$A$2:$E$151,MATCH(H6,$F$1:$F$151,0),5)</f>
        <v>Iris-versicolor</v>
      </c>
    </row>
    <row r="7" spans="1:9">
      <c r="F7" s="7">
        <f>SQRT(POWER((KNN_algo!$A$2-iris!A7),2)+POWER((KNN_algo!$B$2-iris!B7),2)+POWER((KNN_algo!$C$2-iris!C7),2)+POWER((KNN_algo!$D$2-iris!D7),2))</f>
        <v>3.3015148038438356</v>
      </c>
    </row>
    <row r="8" spans="1:9">
      <c r="F8" s="7">
        <f>SQRT(POWER((KNN_algo!$A$2-iris!A8),2)+POWER((KNN_algo!$B$2-iris!B8),2)+POWER((KNN_algo!$C$2-iris!C8),2)+POWER((KNN_algo!$D$2-iris!D8),2))</f>
        <v>3.3541019662496847</v>
      </c>
    </row>
    <row r="9" spans="1:9">
      <c r="F9" s="7">
        <f>SQRT(POWER((KNN_algo!$A$2-iris!A9),2)+POWER((KNN_algo!$B$2-iris!B9),2)+POWER((KNN_algo!$C$2-iris!C9),2)+POWER((KNN_algo!$D$2-iris!D9),2))</f>
        <v>3.306055050963308</v>
      </c>
    </row>
    <row r="10" spans="1:9">
      <c r="F10" s="7">
        <f>SQRT(POWER((KNN_algo!$A$2-iris!A10),2)+POWER((KNN_algo!$B$2-iris!B10),2)+POWER((KNN_algo!$C$2-iris!C10),2)+POWER((KNN_algo!$D$2-iris!D10),2))</f>
        <v>3.2939338184001206</v>
      </c>
    </row>
    <row r="11" spans="1:9">
      <c r="F11" s="7">
        <f>SQRT(POWER((KNN_algo!$A$2-iris!A11),2)+POWER((KNN_algo!$B$2-iris!B11),2)+POWER((KNN_algo!$C$2-iris!C11),2)+POWER((KNN_algo!$D$2-iris!D11),2))</f>
        <v>3.2680269276736382</v>
      </c>
    </row>
    <row r="12" spans="1:9">
      <c r="F12" s="7">
        <f>SQRT(POWER((KNN_algo!$A$2-iris!A12),2)+POWER((KNN_algo!$B$2-iris!B12),2)+POWER((KNN_algo!$C$2-iris!C12),2)+POWER((KNN_algo!$D$2-iris!D12),2))</f>
        <v>3.4496376621320679</v>
      </c>
    </row>
    <row r="13" spans="1:9">
      <c r="F13" s="7">
        <f>SQRT(POWER((KNN_algo!$A$2-iris!A13),2)+POWER((KNN_algo!$B$2-iris!B13),2)+POWER((KNN_algo!$C$2-iris!C13),2)+POWER((KNN_algo!$D$2-iris!D13),2))</f>
        <v>3.237282811247729</v>
      </c>
    </row>
    <row r="14" spans="1:9">
      <c r="F14" s="7">
        <f>SQRT(POWER((KNN_algo!$A$2-iris!A14),2)+POWER((KNN_algo!$B$2-iris!B14),2)+POWER((KNN_algo!$C$2-iris!C14),2)+POWER((KNN_algo!$D$2-iris!D14),2))</f>
        <v>3.3241540277189325</v>
      </c>
    </row>
    <row r="15" spans="1:9">
      <c r="F15" s="7">
        <f>SQRT(POWER((KNN_algo!$A$2-iris!A15),2)+POWER((KNN_algo!$B$2-iris!B15),2)+POWER((KNN_algo!$C$2-iris!C15),2)+POWER((KNN_algo!$D$2-iris!D15),2))</f>
        <v>3.6262928728937487</v>
      </c>
    </row>
    <row r="16" spans="1:9">
      <c r="F16" s="7">
        <f>SQRT(POWER((KNN_algo!$A$2-iris!A16),2)+POWER((KNN_algo!$B$2-iris!B16),2)+POWER((KNN_algo!$C$2-iris!C16),2)+POWER((KNN_algo!$D$2-iris!D16),2))</f>
        <v>3.8678159211627432</v>
      </c>
    </row>
    <row r="17" spans="6:6">
      <c r="F17" s="7">
        <f>SQRT(POWER((KNN_algo!$A$2-iris!A17),2)+POWER((KNN_algo!$B$2-iris!B17),2)+POWER((KNN_algo!$C$2-iris!C17),2)+POWER((KNN_algo!$D$2-iris!D17),2))</f>
        <v>3.7603191353926335</v>
      </c>
    </row>
    <row r="18" spans="6:6">
      <c r="F18" s="7">
        <f>SQRT(POWER((KNN_algo!$A$2-iris!A18),2)+POWER((KNN_algo!$B$2-iris!B18),2)+POWER((KNN_algo!$C$2-iris!C18),2)+POWER((KNN_algo!$D$2-iris!D18),2))</f>
        <v>3.591656999213594</v>
      </c>
    </row>
    <row r="19" spans="6:6">
      <c r="F19" s="7">
        <f>SQRT(POWER((KNN_algo!$A$2-iris!A19),2)+POWER((KNN_algo!$B$2-iris!B19),2)+POWER((KNN_algo!$C$2-iris!C19),2)+POWER((KNN_algo!$D$2-iris!D19),2))</f>
        <v>3.3689761055846037</v>
      </c>
    </row>
    <row r="20" spans="6:6">
      <c r="F20" s="7">
        <f>SQRT(POWER((KNN_algo!$A$2-iris!A20),2)+POWER((KNN_algo!$B$2-iris!B20),2)+POWER((KNN_algo!$C$2-iris!C20),2)+POWER((KNN_algo!$D$2-iris!D20),2))</f>
        <v>3.3511192160232075</v>
      </c>
    </row>
    <row r="21" spans="6:6">
      <c r="F21" s="7">
        <f>SQRT(POWER((KNN_algo!$A$2-iris!A21),2)+POWER((KNN_algo!$B$2-iris!B21),2)+POWER((KNN_algo!$C$2-iris!C21),2)+POWER((KNN_algo!$D$2-iris!D21),2))</f>
        <v>3.4219877264537342</v>
      </c>
    </row>
    <row r="22" spans="6:6">
      <c r="F22" s="7">
        <f>SQRT(POWER((KNN_algo!$A$2-iris!A22),2)+POWER((KNN_algo!$B$2-iris!B22),2)+POWER((KNN_algo!$C$2-iris!C22),2)+POWER((KNN_algo!$D$2-iris!D22),2))</f>
        <v>3.1827660925679098</v>
      </c>
    </row>
    <row r="23" spans="6:6">
      <c r="F23" s="7">
        <f>SQRT(POWER((KNN_algo!$A$2-iris!A23),2)+POWER((KNN_algo!$B$2-iris!B23),2)+POWER((KNN_algo!$C$2-iris!C23),2)+POWER((KNN_algo!$D$2-iris!D23),2))</f>
        <v>3.3271609519228251</v>
      </c>
    </row>
    <row r="24" spans="6:6">
      <c r="F24" s="7">
        <f>SQRT(POWER((KNN_algo!$A$2-iris!A24),2)+POWER((KNN_algo!$B$2-iris!B24),2)+POWER((KNN_algo!$C$2-iris!C24),2)+POWER((KNN_algo!$D$2-iris!D24),2))</f>
        <v>3.7894590642992836</v>
      </c>
    </row>
    <row r="25" spans="6:6">
      <c r="F25" s="7">
        <f>SQRT(POWER((KNN_algo!$A$2-iris!A25),2)+POWER((KNN_algo!$B$2-iris!B25),2)+POWER((KNN_algo!$C$2-iris!C25),2)+POWER((KNN_algo!$D$2-iris!D25),2))</f>
        <v>2.9597297173897479</v>
      </c>
    </row>
    <row r="26" spans="6:6">
      <c r="F26" s="7">
        <f>SQRT(POWER((KNN_algo!$A$2-iris!A26),2)+POWER((KNN_algo!$B$2-iris!B26),2)+POWER((KNN_algo!$C$2-iris!C26),2)+POWER((KNN_algo!$D$2-iris!D26),2))</f>
        <v>3.0215889859476253</v>
      </c>
    </row>
    <row r="27" spans="6:6">
      <c r="F27" s="7">
        <f>SQRT(POWER((KNN_algo!$A$2-iris!A27),2)+POWER((KNN_algo!$B$2-iris!B27),2)+POWER((KNN_algo!$C$2-iris!C27),2)+POWER((KNN_algo!$D$2-iris!D27),2))</f>
        <v>3.1048349392520049</v>
      </c>
    </row>
    <row r="28" spans="6:6">
      <c r="F28" s="7">
        <f>SQRT(POWER((KNN_algo!$A$2-iris!A28),2)+POWER((KNN_algo!$B$2-iris!B28),2)+POWER((KNN_algo!$C$2-iris!C28),2)+POWER((KNN_algo!$D$2-iris!D28),2))</f>
        <v>3.1240998703626617</v>
      </c>
    </row>
    <row r="29" spans="6:6">
      <c r="F29" s="7">
        <f>SQRT(POWER((KNN_algo!$A$2-iris!A29),2)+POWER((KNN_algo!$B$2-iris!B29),2)+POWER((KNN_algo!$C$2-iris!C29),2)+POWER((KNN_algo!$D$2-iris!D29),2))</f>
        <v>3.3496268448888449</v>
      </c>
    </row>
    <row r="30" spans="6:6">
      <c r="F30" s="7">
        <f>SQRT(POWER((KNN_algo!$A$2-iris!A30),2)+POWER((KNN_algo!$B$2-iris!B30),2)+POWER((KNN_algo!$C$2-iris!C30),2)+POWER((KNN_algo!$D$2-iris!D30),2))</f>
        <v>3.3882148692194831</v>
      </c>
    </row>
    <row r="31" spans="6:6">
      <c r="F31" s="7">
        <f>SQRT(POWER((KNN_algo!$A$2-iris!A31),2)+POWER((KNN_algo!$B$2-iris!B31),2)+POWER((KNN_algo!$C$2-iris!C31),2)+POWER((KNN_algo!$D$2-iris!D31),2))</f>
        <v>3.1764760348537182</v>
      </c>
    </row>
    <row r="32" spans="6:6">
      <c r="F32" s="7">
        <f>SQRT(POWER((KNN_algo!$A$2-iris!A32),2)+POWER((KNN_algo!$B$2-iris!B32),2)+POWER((KNN_algo!$C$2-iris!C32),2)+POWER((KNN_algo!$D$2-iris!D32),2))</f>
        <v>3.1384709652950429</v>
      </c>
    </row>
    <row r="33" spans="6:6">
      <c r="F33" s="7">
        <f>SQRT(POWER((KNN_algo!$A$2-iris!A33),2)+POWER((KNN_algo!$B$2-iris!B33),2)+POWER((KNN_algo!$C$2-iris!C33),2)+POWER((KNN_algo!$D$2-iris!D33),2))</f>
        <v>3.2264531609803355</v>
      </c>
    </row>
    <row r="34" spans="6:6">
      <c r="F34" s="7">
        <f>SQRT(POWER((KNN_algo!$A$2-iris!A34),2)+POWER((KNN_algo!$B$2-iris!B34),2)+POWER((KNN_algo!$C$2-iris!C34),2)+POWER((KNN_algo!$D$2-iris!D34),2))</f>
        <v>3.675595189897821</v>
      </c>
    </row>
    <row r="35" spans="6:6">
      <c r="F35" s="7">
        <f>SQRT(POWER((KNN_algo!$A$2-iris!A35),2)+POWER((KNN_algo!$B$2-iris!B35),2)+POWER((KNN_algo!$C$2-iris!C35),2)+POWER((KNN_algo!$D$2-iris!D35),2))</f>
        <v>3.7749172176353749</v>
      </c>
    </row>
    <row r="36" spans="6:6">
      <c r="F36" s="7">
        <f>SQRT(POWER((KNN_algo!$A$2-iris!A36),2)+POWER((KNN_algo!$B$2-iris!B36),2)+POWER((KNN_algo!$C$2-iris!C36),2)+POWER((KNN_algo!$D$2-iris!D36),2))</f>
        <v>3.2680269276736382</v>
      </c>
    </row>
    <row r="37" spans="6:6">
      <c r="F37" s="7">
        <f>SQRT(POWER((KNN_algo!$A$2-iris!A37),2)+POWER((KNN_algo!$B$2-iris!B37),2)+POWER((KNN_algo!$C$2-iris!C37),2)+POWER((KNN_algo!$D$2-iris!D37),2))</f>
        <v>3.4756294393965534</v>
      </c>
    </row>
    <row r="38" spans="6:6">
      <c r="F38" s="7">
        <f>SQRT(POWER((KNN_algo!$A$2-iris!A38),2)+POWER((KNN_algo!$B$2-iris!B38),2)+POWER((KNN_algo!$C$2-iris!C38),2)+POWER((KNN_algo!$D$2-iris!D38),2))</f>
        <v>3.5312887166019151</v>
      </c>
    </row>
    <row r="39" spans="6:6">
      <c r="F39" s="7">
        <f>SQRT(POWER((KNN_algo!$A$2-iris!A39),2)+POWER((KNN_algo!$B$2-iris!B39),2)+POWER((KNN_algo!$C$2-iris!C39),2)+POWER((KNN_algo!$D$2-iris!D39),2))</f>
        <v>3.2680269276736382</v>
      </c>
    </row>
    <row r="40" spans="6:6">
      <c r="F40" s="7">
        <f>SQRT(POWER((KNN_algo!$A$2-iris!A40),2)+POWER((KNN_algo!$B$2-iris!B40),2)+POWER((KNN_algo!$C$2-iris!C40),2)+POWER((KNN_algo!$D$2-iris!D40),2))</f>
        <v>3.3955853692699289</v>
      </c>
    </row>
    <row r="41" spans="6:6">
      <c r="F41" s="7">
        <f>SQRT(POWER((KNN_algo!$A$2-iris!A41),2)+POWER((KNN_algo!$B$2-iris!B41),2)+POWER((KNN_algo!$C$2-iris!C41),2)+POWER((KNN_algo!$D$2-iris!D41),2))</f>
        <v>3.3075670817082456</v>
      </c>
    </row>
    <row r="42" spans="6:6">
      <c r="F42" s="7">
        <f>SQRT(POWER((KNN_algo!$A$2-iris!A42),2)+POWER((KNN_algo!$B$2-iris!B42),2)+POWER((KNN_algo!$C$2-iris!C42),2)+POWER((KNN_algo!$D$2-iris!D42),2))</f>
        <v>3.4452866353904432</v>
      </c>
    </row>
    <row r="43" spans="6:6">
      <c r="F43" s="7">
        <f>SQRT(POWER((KNN_algo!$A$2-iris!A43),2)+POWER((KNN_algo!$B$2-iris!B43),2)+POWER((KNN_algo!$C$2-iris!C43),2)+POWER((KNN_algo!$D$2-iris!D43),2))</f>
        <v>3.2310988842807027</v>
      </c>
    </row>
    <row r="44" spans="6:6">
      <c r="F44" s="7">
        <f>SQRT(POWER((KNN_algo!$A$2-iris!A44),2)+POWER((KNN_algo!$B$2-iris!B44),2)+POWER((KNN_algo!$C$2-iris!C44),2)+POWER((KNN_algo!$D$2-iris!D44),2))</f>
        <v>3.4481879299133338</v>
      </c>
    </row>
    <row r="45" spans="6:6">
      <c r="F45" s="7">
        <f>SQRT(POWER((KNN_algo!$A$2-iris!A45),2)+POWER((KNN_algo!$B$2-iris!B45),2)+POWER((KNN_algo!$C$2-iris!C45),2)+POWER((KNN_algo!$D$2-iris!D45),2))</f>
        <v>3.0675723300355933</v>
      </c>
    </row>
    <row r="46" spans="6:6">
      <c r="F46" s="7">
        <f>SQRT(POWER((KNN_algo!$A$2-iris!A46),2)+POWER((KNN_algo!$B$2-iris!B46),2)+POWER((KNN_algo!$C$2-iris!C46),2)+POWER((KNN_algo!$D$2-iris!D46),2))</f>
        <v>3.0886890422961</v>
      </c>
    </row>
    <row r="47" spans="6:6">
      <c r="F47" s="7">
        <f>SQRT(POWER((KNN_algo!$A$2-iris!A47),2)+POWER((KNN_algo!$B$2-iris!B47),2)+POWER((KNN_algo!$C$2-iris!C47),2)+POWER((KNN_algo!$D$2-iris!D47),2))</f>
        <v>3.2140317359976396</v>
      </c>
    </row>
    <row r="48" spans="6:6">
      <c r="F48" s="7">
        <f>SQRT(POWER((KNN_algo!$A$2-iris!A48),2)+POWER((KNN_algo!$B$2-iris!B48),2)+POWER((KNN_algo!$C$2-iris!C48),2)+POWER((KNN_algo!$D$2-iris!D48),2))</f>
        <v>3.4014702703389896</v>
      </c>
    </row>
    <row r="49" spans="6:6">
      <c r="F49" s="7">
        <f>SQRT(POWER((KNN_algo!$A$2-iris!A49),2)+POWER((KNN_algo!$B$2-iris!B49),2)+POWER((KNN_algo!$C$2-iris!C49),2)+POWER((KNN_algo!$D$2-iris!D49),2))</f>
        <v>3.3406586176980131</v>
      </c>
    </row>
    <row r="50" spans="6:6">
      <c r="F50" s="7">
        <f>SQRT(POWER((KNN_algo!$A$2-iris!A50),2)+POWER((KNN_algo!$B$2-iris!B50),2)+POWER((KNN_algo!$C$2-iris!C50),2)+POWER((KNN_algo!$D$2-iris!D50),2))</f>
        <v>3.4394767043839676</v>
      </c>
    </row>
    <row r="51" spans="6:6">
      <c r="F51" s="7">
        <f>SQRT(POWER((KNN_algo!$A$2-iris!A51),2)+POWER((KNN_algo!$B$2-iris!B51),2)+POWER((KNN_algo!$C$2-iris!C51),2)+POWER((KNN_algo!$D$2-iris!D51),2))</f>
        <v>3.3481338085566414</v>
      </c>
    </row>
    <row r="52" spans="6:6">
      <c r="F52" s="7">
        <f>SQRT(POWER((KNN_algo!$A$2-iris!A52),2)+POWER((KNN_algo!$B$2-iris!B52),2)+POWER((KNN_algo!$C$2-iris!C52),2)+POWER((KNN_algo!$D$2-iris!D52),2))</f>
        <v>2.4186773244895652</v>
      </c>
    </row>
    <row r="53" spans="6:6">
      <c r="F53" s="7">
        <f>SQRT(POWER((KNN_algo!$A$2-iris!A53),2)+POWER((KNN_algo!$B$2-iris!B53),2)+POWER((KNN_algo!$C$2-iris!C53),2)+POWER((KNN_algo!$D$2-iris!D53),2))</f>
        <v>1.8601075237738276</v>
      </c>
    </row>
    <row r="54" spans="6:6">
      <c r="F54" s="7">
        <f>SQRT(POWER((KNN_algo!$A$2-iris!A54),2)+POWER((KNN_algo!$B$2-iris!B54),2)+POWER((KNN_algo!$C$2-iris!C54),2)+POWER((KNN_algo!$D$2-iris!D54),2))</f>
        <v>2.3409399821439254</v>
      </c>
    </row>
    <row r="55" spans="6:6">
      <c r="F55" s="7">
        <f>SQRT(POWER((KNN_algo!$A$2-iris!A55),2)+POWER((KNN_algo!$B$2-iris!B55),2)+POWER((KNN_algo!$C$2-iris!C55),2)+POWER((KNN_algo!$D$2-iris!D55),2))</f>
        <v>0.8660254037844386</v>
      </c>
    </row>
    <row r="56" spans="6:6">
      <c r="F56" s="7">
        <f>SQRT(POWER((KNN_algo!$A$2-iris!A56),2)+POWER((KNN_algo!$B$2-iris!B56),2)+POWER((KNN_algo!$C$2-iris!C56),2)+POWER((KNN_algo!$D$2-iris!D56),2))</f>
        <v>1.7944358444926358</v>
      </c>
    </row>
    <row r="57" spans="6:6">
      <c r="F57" s="7">
        <f>SQRT(POWER((KNN_algo!$A$2-iris!A57),2)+POWER((KNN_algo!$B$2-iris!B57),2)+POWER((KNN_algo!$C$2-iris!C57),2)+POWER((KNN_algo!$D$2-iris!D57),2))</f>
        <v>1.260952021291849</v>
      </c>
    </row>
    <row r="58" spans="6:6">
      <c r="F58" s="7">
        <f>SQRT(POWER((KNN_algo!$A$2-iris!A58),2)+POWER((KNN_algo!$B$2-iris!B58),2)+POWER((KNN_algo!$C$2-iris!C58),2)+POWER((KNN_algo!$D$2-iris!D58),2))</f>
        <v>1.884144368141677</v>
      </c>
    </row>
    <row r="59" spans="6:6">
      <c r="F59" s="7">
        <f>SQRT(POWER((KNN_algo!$A$2-iris!A59),2)+POWER((KNN_algo!$B$2-iris!B59),2)+POWER((KNN_algo!$C$2-iris!C59),2)+POWER((KNN_algo!$D$2-iris!D59),2))</f>
        <v>1.2409673645990857</v>
      </c>
    </row>
    <row r="60" spans="6:6">
      <c r="F60" s="7">
        <f>SQRT(POWER((KNN_algo!$A$2-iris!A60),2)+POWER((KNN_algo!$B$2-iris!B60),2)+POWER((KNN_algo!$C$2-iris!C60),2)+POWER((KNN_algo!$D$2-iris!D60),2))</f>
        <v>1.9748417658131494</v>
      </c>
    </row>
    <row r="61" spans="6:6">
      <c r="F61" s="7">
        <f>SQRT(POWER((KNN_algo!$A$2-iris!A61),2)+POWER((KNN_algo!$B$2-iris!B61),2)+POWER((KNN_algo!$C$2-iris!C61),2)+POWER((KNN_algo!$D$2-iris!D61),2))</f>
        <v>0.81240384046359615</v>
      </c>
    </row>
    <row r="62" spans="6:6">
      <c r="F62" s="7">
        <f>SQRT(POWER((KNN_algo!$A$2-iris!A62),2)+POWER((KNN_algo!$B$2-iris!B62),2)+POWER((KNN_algo!$C$2-iris!C62),2)+POWER((KNN_algo!$D$2-iris!D62),2))</f>
        <v>1.1357816691600546</v>
      </c>
    </row>
    <row r="63" spans="6:6">
      <c r="F63" s="7">
        <f>SQRT(POWER((KNN_algo!$A$2-iris!A63),2)+POWER((KNN_algo!$B$2-iris!B63),2)+POWER((KNN_algo!$C$2-iris!C63),2)+POWER((KNN_algo!$D$2-iris!D63),2))</f>
        <v>1.319090595827292</v>
      </c>
    </row>
    <row r="64" spans="6:6">
      <c r="F64" s="7">
        <f>SQRT(POWER((KNN_algo!$A$2-iris!A64),2)+POWER((KNN_algo!$B$2-iris!B64),2)+POWER((KNN_algo!$C$2-iris!C64),2)+POWER((KNN_algo!$D$2-iris!D64),2))</f>
        <v>1.4142135623730951</v>
      </c>
    </row>
    <row r="65" spans="6:6">
      <c r="F65" s="7">
        <f>SQRT(POWER((KNN_algo!$A$2-iris!A65),2)+POWER((KNN_algo!$B$2-iris!B65),2)+POWER((KNN_algo!$C$2-iris!C65),2)+POWER((KNN_algo!$D$2-iris!D65),2))</f>
        <v>1.5968719422671309</v>
      </c>
    </row>
    <row r="66" spans="6:6">
      <c r="F66" s="7">
        <f>SQRT(POWER((KNN_algo!$A$2-iris!A66),2)+POWER((KNN_algo!$B$2-iris!B66),2)+POWER((KNN_algo!$C$2-iris!C66),2)+POWER((KNN_algo!$D$2-iris!D66),2))</f>
        <v>1.2247448713915887</v>
      </c>
    </row>
    <row r="67" spans="6:6">
      <c r="F67" s="7">
        <f>SQRT(POWER((KNN_algo!$A$2-iris!A67),2)+POWER((KNN_algo!$B$2-iris!B67),2)+POWER((KNN_algo!$C$2-iris!C67),2)+POWER((KNN_algo!$D$2-iris!D67),2))</f>
        <v>2.0542638584174138</v>
      </c>
    </row>
    <row r="68" spans="6:6">
      <c r="F68" s="7">
        <f>SQRT(POWER((KNN_algo!$A$2-iris!A68),2)+POWER((KNN_algo!$B$2-iris!B68),2)+POWER((KNN_algo!$C$2-iris!C68),2)+POWER((KNN_algo!$D$2-iris!D68),2))</f>
        <v>1.2247448713915887</v>
      </c>
    </row>
    <row r="69" spans="6:6">
      <c r="F69" s="7">
        <f>SQRT(POWER((KNN_algo!$A$2-iris!A69),2)+POWER((KNN_algo!$B$2-iris!B69),2)+POWER((KNN_algo!$C$2-iris!C69),2)+POWER((KNN_algo!$D$2-iris!D69),2))</f>
        <v>1.3784048752090219</v>
      </c>
    </row>
    <row r="70" spans="6:6">
      <c r="F70" s="7">
        <f>SQRT(POWER((KNN_algo!$A$2-iris!A70),2)+POWER((KNN_algo!$B$2-iris!B70),2)+POWER((KNN_algo!$C$2-iris!C70),2)+POWER((KNN_algo!$D$2-iris!D70),2))</f>
        <v>1.3928388277184121</v>
      </c>
    </row>
    <row r="71" spans="6:6">
      <c r="F71" s="7">
        <f>SQRT(POWER((KNN_algo!$A$2-iris!A71),2)+POWER((KNN_algo!$B$2-iris!B71),2)+POWER((KNN_algo!$C$2-iris!C71),2)+POWER((KNN_algo!$D$2-iris!D71),2))</f>
        <v>1.1269427669584642</v>
      </c>
    </row>
    <row r="72" spans="6:6">
      <c r="F72" s="7">
        <f>SQRT(POWER((KNN_algo!$A$2-iris!A72),2)+POWER((KNN_algo!$B$2-iris!B72),2)+POWER((KNN_algo!$C$2-iris!C72),2)+POWER((KNN_algo!$D$2-iris!D72),2))</f>
        <v>1.57797338380595</v>
      </c>
    </row>
    <row r="73" spans="6:6">
      <c r="F73" s="7">
        <f>SQRT(POWER((KNN_algo!$A$2-iris!A73),2)+POWER((KNN_algo!$B$2-iris!B73),2)+POWER((KNN_algo!$C$2-iris!C73),2)+POWER((KNN_algo!$D$2-iris!D73),2))</f>
        <v>1.435270009440732</v>
      </c>
    </row>
    <row r="74" spans="6:6">
      <c r="F74" s="7">
        <f>SQRT(POWER((KNN_algo!$A$2-iris!A74),2)+POWER((KNN_algo!$B$2-iris!B74),2)+POWER((KNN_algo!$C$2-iris!C74),2)+POWER((KNN_algo!$D$2-iris!D74),2))</f>
        <v>1.6852299546352716</v>
      </c>
    </row>
    <row r="75" spans="6:6">
      <c r="F75" s="7">
        <f>SQRT(POWER((KNN_algo!$A$2-iris!A75),2)+POWER((KNN_algo!$B$2-iris!B75),2)+POWER((KNN_algo!$C$2-iris!C75),2)+POWER((KNN_algo!$D$2-iris!D75),2))</f>
        <v>1.6431676725154982</v>
      </c>
    </row>
    <row r="76" spans="6:6">
      <c r="F76" s="7">
        <f>SQRT(POWER((KNN_algo!$A$2-iris!A76),2)+POWER((KNN_algo!$B$2-iris!B76),2)+POWER((KNN_algo!$C$2-iris!C76),2)+POWER((KNN_algo!$D$2-iris!D76),2))</f>
        <v>1.7406895185529212</v>
      </c>
    </row>
    <row r="77" spans="6:6">
      <c r="F77" s="7">
        <f>SQRT(POWER((KNN_algo!$A$2-iris!A77),2)+POWER((KNN_algo!$B$2-iris!B77),2)+POWER((KNN_algo!$C$2-iris!C77),2)+POWER((KNN_algo!$D$2-iris!D77),2))</f>
        <v>1.9287301521985907</v>
      </c>
    </row>
    <row r="78" spans="6:6">
      <c r="F78" s="7">
        <f>SQRT(POWER((KNN_algo!$A$2-iris!A78),2)+POWER((KNN_algo!$B$2-iris!B78),2)+POWER((KNN_algo!$C$2-iris!C78),2)+POWER((KNN_algo!$D$2-iris!D78),2))</f>
        <v>2.1447610589527213</v>
      </c>
    </row>
    <row r="79" spans="6:6">
      <c r="F79" s="7">
        <f>SQRT(POWER((KNN_algo!$A$2-iris!A79),2)+POWER((KNN_algo!$B$2-iris!B79),2)+POWER((KNN_algo!$C$2-iris!C79),2)+POWER((KNN_algo!$D$2-iris!D79),2))</f>
        <v>2.1494185260204679</v>
      </c>
    </row>
    <row r="80" spans="6:6">
      <c r="F80" s="7">
        <f>SQRT(POWER((KNN_algo!$A$2-iris!A80),2)+POWER((KNN_algo!$B$2-iris!B80),2)+POWER((KNN_algo!$C$2-iris!C80),2)+POWER((KNN_algo!$D$2-iris!D80),2))</f>
        <v>1.4106735979665883</v>
      </c>
    </row>
    <row r="81" spans="6:6">
      <c r="F81" s="7">
        <f>SQRT(POWER((KNN_algo!$A$2-iris!A81),2)+POWER((KNN_algo!$B$2-iris!B81),2)+POWER((KNN_algo!$C$2-iris!C81),2)+POWER((KNN_algo!$D$2-iris!D81),2))</f>
        <v>1.3784048752090223</v>
      </c>
    </row>
    <row r="82" spans="6:6">
      <c r="F82" s="7">
        <f>SQRT(POWER((KNN_algo!$A$2-iris!A82),2)+POWER((KNN_algo!$B$2-iris!B82),2)+POWER((KNN_algo!$C$2-iris!C82),2)+POWER((KNN_algo!$D$2-iris!D82),2))</f>
        <v>1.0677078252031311</v>
      </c>
    </row>
    <row r="83" spans="6:6">
      <c r="F83" s="7">
        <f>SQRT(POWER((KNN_algo!$A$2-iris!A83),2)+POWER((KNN_algo!$B$2-iris!B83),2)+POWER((KNN_algo!$C$2-iris!C83),2)+POWER((KNN_algo!$D$2-iris!D83),2))</f>
        <v>1.1747340124470731</v>
      </c>
    </row>
    <row r="84" spans="6:6">
      <c r="F84" s="7">
        <f>SQRT(POWER((KNN_algo!$A$2-iris!A84),2)+POWER((KNN_algo!$B$2-iris!B84),2)+POWER((KNN_algo!$C$2-iris!C84),2)+POWER((KNN_algo!$D$2-iris!D84),2))</f>
        <v>1.2409673645990855</v>
      </c>
    </row>
    <row r="85" spans="6:6">
      <c r="F85" s="7">
        <f>SQRT(POWER((KNN_algo!$A$2-iris!A85),2)+POWER((KNN_algo!$B$2-iris!B85),2)+POWER((KNN_algo!$C$2-iris!C85),2)+POWER((KNN_algo!$D$2-iris!D85),2))</f>
        <v>1.6186414056238643</v>
      </c>
    </row>
    <row r="86" spans="6:6">
      <c r="F86" s="7">
        <f>SQRT(POWER((KNN_algo!$A$2-iris!A86),2)+POWER((KNN_algo!$B$2-iris!B86),2)+POWER((KNN_algo!$C$2-iris!C86),2)+POWER((KNN_algo!$D$2-iris!D86),2))</f>
        <v>1.1401754250991378</v>
      </c>
    </row>
    <row r="87" spans="6:6">
      <c r="F87" s="7">
        <f>SQRT(POWER((KNN_algo!$A$2-iris!A87),2)+POWER((KNN_algo!$B$2-iris!B87),2)+POWER((KNN_algo!$C$2-iris!C87),2)+POWER((KNN_algo!$D$2-iris!D87),2))</f>
        <v>1.6881943016134131</v>
      </c>
    </row>
    <row r="88" spans="6:6">
      <c r="F88" s="7">
        <f>SQRT(POWER((KNN_algo!$A$2-iris!A88),2)+POWER((KNN_algo!$B$2-iris!B88),2)+POWER((KNN_algo!$C$2-iris!C88),2)+POWER((KNN_algo!$D$2-iris!D88),2))</f>
        <v>2.1071307505705477</v>
      </c>
    </row>
    <row r="89" spans="6:6">
      <c r="F89" s="7">
        <f>SQRT(POWER((KNN_algo!$A$2-iris!A89),2)+POWER((KNN_algo!$B$2-iris!B89),2)+POWER((KNN_algo!$C$2-iris!C89),2)+POWER((KNN_algo!$D$2-iris!D89),2))</f>
        <v>1.532970971675589</v>
      </c>
    </row>
    <row r="90" spans="6:6">
      <c r="F90" s="7">
        <f>SQRT(POWER((KNN_algo!$A$2-iris!A90),2)+POWER((KNN_algo!$B$2-iris!B90),2)+POWER((KNN_algo!$C$2-iris!C90),2)+POWER((KNN_algo!$D$2-iris!D90),2))</f>
        <v>1.2247448713915887</v>
      </c>
    </row>
    <row r="91" spans="6:6">
      <c r="F91" s="7">
        <f>SQRT(POWER((KNN_algo!$A$2-iris!A91),2)+POWER((KNN_algo!$B$2-iris!B91),2)+POWER((KNN_algo!$C$2-iris!C91),2)+POWER((KNN_algo!$D$2-iris!D91),2))</f>
        <v>0.91104335791442981</v>
      </c>
    </row>
    <row r="92" spans="6:6">
      <c r="F92" s="7">
        <f>SQRT(POWER((KNN_algo!$A$2-iris!A92),2)+POWER((KNN_algo!$B$2-iris!B92),2)+POWER((KNN_algo!$C$2-iris!C92),2)+POWER((KNN_algo!$D$2-iris!D92),2))</f>
        <v>1.1000000000000001</v>
      </c>
    </row>
    <row r="93" spans="6:6">
      <c r="F93" s="7">
        <f>SQRT(POWER((KNN_algo!$A$2-iris!A93),2)+POWER((KNN_algo!$B$2-iris!B93),2)+POWER((KNN_algo!$C$2-iris!C93),2)+POWER((KNN_algo!$D$2-iris!D93),2))</f>
        <v>1.6031219541881392</v>
      </c>
    </row>
    <row r="94" spans="6:6">
      <c r="F94" s="7">
        <f>SQRT(POWER((KNN_algo!$A$2-iris!A94),2)+POWER((KNN_algo!$B$2-iris!B94),2)+POWER((KNN_algo!$C$2-iris!C94),2)+POWER((KNN_algo!$D$2-iris!D94),2))</f>
        <v>1.2</v>
      </c>
    </row>
    <row r="95" spans="6:6">
      <c r="F95" s="7">
        <f>SQRT(POWER((KNN_algo!$A$2-iris!A95),2)+POWER((KNN_algo!$B$2-iris!B95),2)+POWER((KNN_algo!$C$2-iris!C95),2)+POWER((KNN_algo!$D$2-iris!D95),2))</f>
        <v>1.2247448713915892</v>
      </c>
    </row>
    <row r="96" spans="6:6">
      <c r="F96" s="7">
        <f>SQRT(POWER((KNN_algo!$A$2-iris!A96),2)+POWER((KNN_algo!$B$2-iris!B96),2)+POWER((KNN_algo!$C$2-iris!C96),2)+POWER((KNN_algo!$D$2-iris!D96),2))</f>
        <v>1.0677078252031309</v>
      </c>
    </row>
    <row r="97" spans="6:6">
      <c r="F97" s="7">
        <f>SQRT(POWER((KNN_algo!$A$2-iris!A97),2)+POWER((KNN_algo!$B$2-iris!B97),2)+POWER((KNN_algo!$C$2-iris!C97),2)+POWER((KNN_algo!$D$2-iris!D97),2))</f>
        <v>1.3453624047073711</v>
      </c>
    </row>
    <row r="98" spans="6:6">
      <c r="F98" s="7">
        <f>SQRT(POWER((KNN_algo!$A$2-iris!A98),2)+POWER((KNN_algo!$B$2-iris!B98),2)+POWER((KNN_algo!$C$2-iris!C98),2)+POWER((KNN_algo!$D$2-iris!D98),2))</f>
        <v>1.2288205727444508</v>
      </c>
    </row>
    <row r="99" spans="6:6">
      <c r="F99" s="7">
        <f>SQRT(POWER((KNN_algo!$A$2-iris!A99),2)+POWER((KNN_algo!$B$2-iris!B99),2)+POWER((KNN_algo!$C$2-iris!C99),2)+POWER((KNN_algo!$D$2-iris!D99),2))</f>
        <v>1.5842979517754858</v>
      </c>
    </row>
    <row r="100" spans="6:6">
      <c r="F100" s="7">
        <f>SQRT(POWER((KNN_algo!$A$2-iris!A100),2)+POWER((KNN_algo!$B$2-iris!B100),2)+POWER((KNN_algo!$C$2-iris!C100),2)+POWER((KNN_algo!$D$2-iris!D100),2))</f>
        <v>1.3820274961085253</v>
      </c>
    </row>
    <row r="101" spans="6:6">
      <c r="F101" s="7">
        <f>SQRT(POWER((KNN_algo!$A$2-iris!A101),2)+POWER((KNN_algo!$B$2-iris!B101),2)+POWER((KNN_algo!$C$2-iris!C101),2)+POWER((KNN_algo!$D$2-iris!D101),2))</f>
        <v>1.1618950038622249</v>
      </c>
    </row>
    <row r="102" spans="6:6">
      <c r="F102" s="7">
        <f>SQRT(POWER((KNN_algo!$A$2-iris!A102),2)+POWER((KNN_algo!$B$2-iris!B102),2)+POWER((KNN_algo!$C$2-iris!C102),2)+POWER((KNN_algo!$D$2-iris!D102),2))</f>
        <v>2.6739483914241871</v>
      </c>
    </row>
    <row r="103" spans="6:6">
      <c r="F103" s="7">
        <f>SQRT(POWER((KNN_algo!$A$2-iris!A103),2)+POWER((KNN_algo!$B$2-iris!B103),2)+POWER((KNN_algo!$C$2-iris!C103),2)+POWER((KNN_algo!$D$2-iris!D103),2))</f>
        <v>1.4525839046333946</v>
      </c>
    </row>
    <row r="104" spans="6:6">
      <c r="F104" s="7">
        <f>SQRT(POWER((KNN_algo!$A$2-iris!A104),2)+POWER((KNN_algo!$B$2-iris!B104),2)+POWER((KNN_algo!$C$2-iris!C104),2)+POWER((KNN_algo!$D$2-iris!D104),2))</f>
        <v>2.9444863728670914</v>
      </c>
    </row>
    <row r="105" spans="6:6">
      <c r="F105" s="7">
        <f>SQRT(POWER((KNN_algo!$A$2-iris!A105),2)+POWER((KNN_algo!$B$2-iris!B105),2)+POWER((KNN_algo!$C$2-iris!C105),2)+POWER((KNN_algo!$D$2-iris!D105),2))</f>
        <v>2.1863211109075444</v>
      </c>
    </row>
    <row r="106" spans="6:6">
      <c r="F106" s="7">
        <f>SQRT(POWER((KNN_algo!$A$2-iris!A106),2)+POWER((KNN_algo!$B$2-iris!B106),2)+POWER((KNN_algo!$C$2-iris!C106),2)+POWER((KNN_algo!$D$2-iris!D106),2))</f>
        <v>2.4839484696748437</v>
      </c>
    </row>
    <row r="107" spans="6:6">
      <c r="F107" s="7">
        <f>SQRT(POWER((KNN_algo!$A$2-iris!A107),2)+POWER((KNN_algo!$B$2-iris!B107),2)+POWER((KNN_algo!$C$2-iris!C107),2)+POWER((KNN_algo!$D$2-iris!D107),2))</f>
        <v>3.764306044943742</v>
      </c>
    </row>
    <row r="108" spans="6:6">
      <c r="F108" s="7">
        <f>SQRT(POWER((KNN_algo!$A$2-iris!A108),2)+POWER((KNN_algo!$B$2-iris!B108),2)+POWER((KNN_algo!$C$2-iris!C108),2)+POWER((KNN_algo!$D$2-iris!D108),2))</f>
        <v>0.66332495807107983</v>
      </c>
    </row>
    <row r="109" spans="6:6">
      <c r="F109" s="7">
        <f>SQRT(POWER((KNN_algo!$A$2-iris!A109),2)+POWER((KNN_algo!$B$2-iris!B109),2)+POWER((KNN_algo!$C$2-iris!C109),2)+POWER((KNN_algo!$D$2-iris!D109),2))</f>
        <v>3.3331666624997909</v>
      </c>
    </row>
    <row r="110" spans="6:6">
      <c r="F110" s="7">
        <f>SQRT(POWER((KNN_algo!$A$2-iris!A110),2)+POWER((KNN_algo!$B$2-iris!B110),2)+POWER((KNN_algo!$C$2-iris!C110),2)+POWER((KNN_algo!$D$2-iris!D110),2))</f>
        <v>2.5019992006393608</v>
      </c>
    </row>
    <row r="111" spans="6:6">
      <c r="F111" s="7">
        <f>SQRT(POWER((KNN_algo!$A$2-iris!A111),2)+POWER((KNN_algo!$B$2-iris!B111),2)+POWER((KNN_algo!$C$2-iris!C111),2)+POWER((KNN_algo!$D$2-iris!D111),2))</f>
        <v>3.3852621759621511</v>
      </c>
    </row>
    <row r="112" spans="6:6">
      <c r="F112" s="7">
        <f>SQRT(POWER((KNN_algo!$A$2-iris!A112),2)+POWER((KNN_algo!$B$2-iris!B112),2)+POWER((KNN_algo!$C$2-iris!C112),2)+POWER((KNN_algo!$D$2-iris!D112),2))</f>
        <v>2.1118712081942874</v>
      </c>
    </row>
    <row r="113" spans="6:6">
      <c r="F113" s="7">
        <f>SQRT(POWER((KNN_algo!$A$2-iris!A113),2)+POWER((KNN_algo!$B$2-iris!B113),2)+POWER((KNN_algo!$C$2-iris!C113),2)+POWER((KNN_algo!$D$2-iris!D113),2))</f>
        <v>1.977371993328519</v>
      </c>
    </row>
    <row r="114" spans="6:6">
      <c r="F114" s="7">
        <f>SQRT(POWER((KNN_algo!$A$2-iris!A114),2)+POWER((KNN_algo!$B$2-iris!B114),2)+POWER((KNN_algo!$C$2-iris!C114),2)+POWER((KNN_algo!$D$2-iris!D114),2))</f>
        <v>2.4779023386727732</v>
      </c>
    </row>
    <row r="115" spans="6:6">
      <c r="F115" s="7">
        <f>SQRT(POWER((KNN_algo!$A$2-iris!A115),2)+POWER((KNN_algo!$B$2-iris!B115),2)+POWER((KNN_algo!$C$2-iris!C115),2)+POWER((KNN_algo!$D$2-iris!D115),2))</f>
        <v>1.2569805089976536</v>
      </c>
    </row>
    <row r="116" spans="6:6">
      <c r="F116" s="7">
        <f>SQRT(POWER((KNN_algo!$A$2-iris!A116),2)+POWER((KNN_algo!$B$2-iris!B116),2)+POWER((KNN_algo!$C$2-iris!C116),2)+POWER((KNN_algo!$D$2-iris!D116),2))</f>
        <v>1.5394804318340647</v>
      </c>
    </row>
    <row r="117" spans="6:6">
      <c r="F117" s="7">
        <f>SQRT(POWER((KNN_algo!$A$2-iris!A117),2)+POWER((KNN_algo!$B$2-iris!B117),2)+POWER((KNN_algo!$C$2-iris!C117),2)+POWER((KNN_algo!$D$2-iris!D117),2))</f>
        <v>2.1771541057077242</v>
      </c>
    </row>
    <row r="118" spans="6:6">
      <c r="F118" s="7">
        <f>SQRT(POWER((KNN_algo!$A$2-iris!A118),2)+POWER((KNN_algo!$B$2-iris!B118),2)+POWER((KNN_algo!$C$2-iris!C118),2)+POWER((KNN_algo!$D$2-iris!D118),2))</f>
        <v>2.2759613353482084</v>
      </c>
    </row>
    <row r="119" spans="6:6">
      <c r="F119" s="7">
        <f>SQRT(POWER((KNN_algo!$A$2-iris!A119),2)+POWER((KNN_algo!$B$2-iris!B119),2)+POWER((KNN_algo!$C$2-iris!C119),2)+POWER((KNN_algo!$D$2-iris!D119),2))</f>
        <v>4.1448763552125412</v>
      </c>
    </row>
    <row r="120" spans="6:6">
      <c r="F120" s="7">
        <f>SQRT(POWER((KNN_algo!$A$2-iris!A120),2)+POWER((KNN_algo!$B$2-iris!B120),2)+POWER((KNN_algo!$C$2-iris!C120),2)+POWER((KNN_algo!$D$2-iris!D120),2))</f>
        <v>3.993745109543172</v>
      </c>
    </row>
    <row r="121" spans="6:6">
      <c r="F121" s="7">
        <f>SQRT(POWER((KNN_algo!$A$2-iris!A121),2)+POWER((KNN_algo!$B$2-iris!B121),2)+POWER((KNN_algo!$C$2-iris!C121),2)+POWER((KNN_algo!$D$2-iris!D121),2))</f>
        <v>1.5</v>
      </c>
    </row>
    <row r="122" spans="6:6">
      <c r="F122" s="7">
        <f>SQRT(POWER((KNN_algo!$A$2-iris!A122),2)+POWER((KNN_algo!$B$2-iris!B122),2)+POWER((KNN_algo!$C$2-iris!C122),2)+POWER((KNN_algo!$D$2-iris!D122),2))</f>
        <v>2.7549954627911823</v>
      </c>
    </row>
    <row r="123" spans="6:6">
      <c r="F123" s="7">
        <f>SQRT(POWER((KNN_algo!$A$2-iris!A123),2)+POWER((KNN_algo!$B$2-iris!B123),2)+POWER((KNN_algo!$C$2-iris!C123),2)+POWER((KNN_algo!$D$2-iris!D123),2))</f>
        <v>1.236931687685298</v>
      </c>
    </row>
    <row r="124" spans="6:6">
      <c r="F124" s="7">
        <f>SQRT(POWER((KNN_algo!$A$2-iris!A124),2)+POWER((KNN_algo!$B$2-iris!B124),2)+POWER((KNN_algo!$C$2-iris!C124),2)+POWER((KNN_algo!$D$2-iris!D124),2))</f>
        <v>3.8652296180175378</v>
      </c>
    </row>
    <row r="125" spans="6:6">
      <c r="F125" s="7">
        <f>SQRT(POWER((KNN_algo!$A$2-iris!A125),2)+POWER((KNN_algo!$B$2-iris!B125),2)+POWER((KNN_algo!$C$2-iris!C125),2)+POWER((KNN_algo!$D$2-iris!D125),2))</f>
        <v>1.6703293088490065</v>
      </c>
    </row>
    <row r="126" spans="6:6">
      <c r="F126" s="7">
        <f>SQRT(POWER((KNN_algo!$A$2-iris!A126),2)+POWER((KNN_algo!$B$2-iris!B126),2)+POWER((KNN_algo!$C$2-iris!C126),2)+POWER((KNN_algo!$D$2-iris!D126),2))</f>
        <v>2.6457513110645907</v>
      </c>
    </row>
    <row r="127" spans="6:6">
      <c r="F127" s="7">
        <f>SQRT(POWER((KNN_algo!$A$2-iris!A127),2)+POWER((KNN_algo!$B$2-iris!B127),2)+POWER((KNN_algo!$C$2-iris!C127),2)+POWER((KNN_algo!$D$2-iris!D127),2))</f>
        <v>3.1432467291003419</v>
      </c>
    </row>
    <row r="128" spans="6:6">
      <c r="F128" s="7">
        <f>SQRT(POWER((KNN_algo!$A$2-iris!A128),2)+POWER((KNN_algo!$B$2-iris!B128),2)+POWER((KNN_algo!$C$2-iris!C128),2)+POWER((KNN_algo!$D$2-iris!D128),2))</f>
        <v>1.574801574802362</v>
      </c>
    </row>
    <row r="129" spans="6:6">
      <c r="F129" s="7">
        <f>SQRT(POWER((KNN_algo!$A$2-iris!A129),2)+POWER((KNN_algo!$B$2-iris!B129),2)+POWER((KNN_algo!$C$2-iris!C129),2)+POWER((KNN_algo!$D$2-iris!D129),2))</f>
        <v>1.6431676725154982</v>
      </c>
    </row>
    <row r="130" spans="6:6">
      <c r="F130" s="7">
        <f>SQRT(POWER((KNN_algo!$A$2-iris!A130),2)+POWER((KNN_algo!$B$2-iris!B130),2)+POWER((KNN_algo!$C$2-iris!C130),2)+POWER((KNN_algo!$D$2-iris!D130),2))</f>
        <v>2.2113344387495979</v>
      </c>
    </row>
    <row r="131" spans="6:6">
      <c r="F131" s="7">
        <f>SQRT(POWER((KNN_algo!$A$2-iris!A131),2)+POWER((KNN_algo!$B$2-iris!B131),2)+POWER((KNN_algo!$C$2-iris!C131),2)+POWER((KNN_algo!$D$2-iris!D131),2))</f>
        <v>2.979932885150268</v>
      </c>
    </row>
    <row r="132" spans="6:6">
      <c r="F132" s="7">
        <f>SQRT(POWER((KNN_algo!$A$2-iris!A132),2)+POWER((KNN_algo!$B$2-iris!B132),2)+POWER((KNN_algo!$C$2-iris!C132),2)+POWER((KNN_algo!$D$2-iris!D132),2))</f>
        <v>3.246536616149585</v>
      </c>
    </row>
    <row r="133" spans="6:6">
      <c r="F133" s="7">
        <f>SQRT(POWER((KNN_algo!$A$2-iris!A133),2)+POWER((KNN_algo!$B$2-iris!B133),2)+POWER((KNN_algo!$C$2-iris!C133),2)+POWER((KNN_algo!$D$2-iris!D133),2))</f>
        <v>4.0902322672435121</v>
      </c>
    </row>
    <row r="134" spans="6:6">
      <c r="F134" s="7">
        <f>SQRT(POWER((KNN_algo!$A$2-iris!A134),2)+POWER((KNN_algo!$B$2-iris!B134),2)+POWER((KNN_algo!$C$2-iris!C134),2)+POWER((KNN_algo!$D$2-iris!D134),2))</f>
        <v>2.2181073012818833</v>
      </c>
    </row>
    <row r="135" spans="6:6">
      <c r="F135" s="7">
        <f>SQRT(POWER((KNN_algo!$A$2-iris!A135),2)+POWER((KNN_algo!$B$2-iris!B135),2)+POWER((KNN_algo!$C$2-iris!C135),2)+POWER((KNN_algo!$D$2-iris!D135),2))</f>
        <v>1.8734993995195188</v>
      </c>
    </row>
    <row r="136" spans="6:6">
      <c r="F136" s="7">
        <f>SQRT(POWER((KNN_algo!$A$2-iris!A136),2)+POWER((KNN_algo!$B$2-iris!B136),2)+POWER((KNN_algo!$C$2-iris!C136),2)+POWER((KNN_algo!$D$2-iris!D136),2))</f>
        <v>2.0712315177207974</v>
      </c>
    </row>
    <row r="137" spans="6:6">
      <c r="F137" s="7">
        <f>SQRT(POWER((KNN_algo!$A$2-iris!A137),2)+POWER((KNN_algo!$B$2-iris!B137),2)+POWER((KNN_algo!$C$2-iris!C137),2)+POWER((KNN_algo!$D$2-iris!D137),2))</f>
        <v>3.5256205127608387</v>
      </c>
    </row>
    <row r="138" spans="6:6">
      <c r="F138" s="7">
        <f>SQRT(POWER((KNN_algo!$A$2-iris!A138),2)+POWER((KNN_algo!$B$2-iris!B138),2)+POWER((KNN_algo!$C$2-iris!C138),2)+POWER((KNN_algo!$D$2-iris!D138),2))</f>
        <v>2.4186773244895643</v>
      </c>
    </row>
    <row r="139" spans="6:6">
      <c r="F139" s="7">
        <f>SQRT(POWER((KNN_algo!$A$2-iris!A139),2)+POWER((KNN_algo!$B$2-iris!B139),2)+POWER((KNN_algo!$C$2-iris!C139),2)+POWER((KNN_algo!$D$2-iris!D139),2))</f>
        <v>2.2494443758403988</v>
      </c>
    </row>
    <row r="140" spans="6:6">
      <c r="F140" s="7">
        <f>SQRT(POWER((KNN_algo!$A$2-iris!A140),2)+POWER((KNN_algo!$B$2-iris!B140),2)+POWER((KNN_algo!$C$2-iris!C140),2)+POWER((KNN_algo!$D$2-iris!D140),2))</f>
        <v>1.5231546211727816</v>
      </c>
    </row>
    <row r="141" spans="6:6">
      <c r="F141" s="7">
        <f>SQRT(POWER((KNN_algo!$A$2-iris!A141),2)+POWER((KNN_algo!$B$2-iris!B141),2)+POWER((KNN_algo!$C$2-iris!C141),2)+POWER((KNN_algo!$D$2-iris!D141),2))</f>
        <v>2.5278449319529077</v>
      </c>
    </row>
    <row r="142" spans="6:6">
      <c r="F142" s="7">
        <f>SQRT(POWER((KNN_algo!$A$2-iris!A142),2)+POWER((KNN_algo!$B$2-iris!B142),2)+POWER((KNN_algo!$C$2-iris!C142),2)+POWER((KNN_algo!$D$2-iris!D142),2))</f>
        <v>2.5337718918639851</v>
      </c>
    </row>
    <row r="143" spans="6:6">
      <c r="F143" s="7">
        <f>SQRT(POWER((KNN_algo!$A$2-iris!A143),2)+POWER((KNN_algo!$B$2-iris!B143),2)+POWER((KNN_algo!$C$2-iris!C143),2)+POWER((KNN_algo!$D$2-iris!D143),2))</f>
        <v>2.3916521486202797</v>
      </c>
    </row>
    <row r="144" spans="6:6">
      <c r="F144" s="7">
        <f>SQRT(POWER((KNN_algo!$A$2-iris!A144),2)+POWER((KNN_algo!$B$2-iris!B144),2)+POWER((KNN_algo!$C$2-iris!C144),2)+POWER((KNN_algo!$D$2-iris!D144),2))</f>
        <v>1.4525839046333946</v>
      </c>
    </row>
    <row r="145" spans="6:6">
      <c r="F145" s="7">
        <f>SQRT(POWER((KNN_algo!$A$2-iris!A145),2)+POWER((KNN_algo!$B$2-iris!B145),2)+POWER((KNN_algo!$C$2-iris!C145),2)+POWER((KNN_algo!$D$2-iris!D145),2))</f>
        <v>2.8178005607210741</v>
      </c>
    </row>
    <row r="146" spans="6:6">
      <c r="F146" s="7">
        <f>SQRT(POWER((KNN_algo!$A$2-iris!A146),2)+POWER((KNN_algo!$B$2-iris!B146),2)+POWER((KNN_algo!$C$2-iris!C146),2)+POWER((KNN_algo!$D$2-iris!D146),2))</f>
        <v>2.6907248094147422</v>
      </c>
    </row>
    <row r="147" spans="6:6">
      <c r="F147" s="7">
        <f>SQRT(POWER((KNN_algo!$A$2-iris!A147),2)+POWER((KNN_algo!$B$2-iris!B147),2)+POWER((KNN_algo!$C$2-iris!C147),2)+POWER((KNN_algo!$D$2-iris!D147),2))</f>
        <v>2.2494443758403988</v>
      </c>
    </row>
    <row r="148" spans="6:6">
      <c r="F148" s="7">
        <f>SQRT(POWER((KNN_algo!$A$2-iris!A148),2)+POWER((KNN_algo!$B$2-iris!B148),2)+POWER((KNN_algo!$C$2-iris!C148),2)+POWER((KNN_algo!$D$2-iris!D148),2))</f>
        <v>1.6703293088490065</v>
      </c>
    </row>
    <row r="149" spans="6:6">
      <c r="F149" s="7">
        <f>SQRT(POWER((KNN_algo!$A$2-iris!A149),2)+POWER((KNN_algo!$B$2-iris!B149),2)+POWER((KNN_algo!$C$2-iris!C149),2)+POWER((KNN_algo!$D$2-iris!D149),2))</f>
        <v>2.080865204668481</v>
      </c>
    </row>
    <row r="150" spans="6:6">
      <c r="F150" s="7">
        <f>SQRT(POWER((KNN_algo!$A$2-iris!A150),2)+POWER((KNN_algo!$B$2-iris!B150),2)+POWER((KNN_algo!$C$2-iris!C150),2)+POWER((KNN_algo!$D$2-iris!D150),2))</f>
        <v>2.220360331117452</v>
      </c>
    </row>
    <row r="151" spans="6:6">
      <c r="F151" s="7">
        <f>SQRT(POWER((KNN_algo!$A$2-iris!A151),2)+POWER((KNN_algo!$B$2-iris!B151),2)+POWER((KNN_algo!$C$2-iris!C151),2)+POWER((KNN_algo!$D$2-iris!D151),2))</f>
        <v>1.6431676725154982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1"/>
  <sheetViews>
    <sheetView zoomScaleNormal="100" workbookViewId="0">
      <selection activeCell="C8" sqref="C8"/>
    </sheetView>
  </sheetViews>
  <sheetFormatPr defaultRowHeight="18.5"/>
  <cols>
    <col min="1" max="1" width="14.35546875" customWidth="1"/>
    <col min="2" max="2" width="15.28515625" customWidth="1"/>
    <col min="9" max="9" width="25.7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9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9">
      <c r="A4">
        <v>4.7</v>
      </c>
      <c r="B4">
        <v>3.2</v>
      </c>
      <c r="C4">
        <v>1.3</v>
      </c>
      <c r="D4">
        <v>0.2</v>
      </c>
      <c r="E4" t="s">
        <v>5</v>
      </c>
      <c r="I4" s="8"/>
    </row>
    <row r="5" spans="1:9">
      <c r="A5">
        <v>4.5999999999999996</v>
      </c>
      <c r="B5">
        <v>3.1</v>
      </c>
      <c r="C5">
        <v>1.5</v>
      </c>
      <c r="D5">
        <v>0.2</v>
      </c>
      <c r="E5" t="s">
        <v>5</v>
      </c>
      <c r="I5" s="8"/>
    </row>
    <row r="6" spans="1:9">
      <c r="A6">
        <v>5</v>
      </c>
      <c r="B6">
        <v>3.6</v>
      </c>
      <c r="C6">
        <v>1.4</v>
      </c>
      <c r="D6">
        <v>0.2</v>
      </c>
      <c r="E6" t="s">
        <v>5</v>
      </c>
      <c r="I6" s="8"/>
    </row>
    <row r="7" spans="1:9">
      <c r="A7">
        <v>5.4</v>
      </c>
      <c r="B7">
        <v>3.9</v>
      </c>
      <c r="C7">
        <v>1.7</v>
      </c>
      <c r="D7">
        <v>0.4</v>
      </c>
      <c r="E7" t="s">
        <v>5</v>
      </c>
      <c r="I7" s="8"/>
    </row>
    <row r="8" spans="1:9">
      <c r="A8">
        <v>4.5999999999999996</v>
      </c>
      <c r="B8">
        <v>3.4</v>
      </c>
      <c r="C8">
        <v>1.4</v>
      </c>
      <c r="D8">
        <v>0.3</v>
      </c>
      <c r="E8" t="s">
        <v>5</v>
      </c>
      <c r="I8" s="8"/>
    </row>
    <row r="9" spans="1:9">
      <c r="A9">
        <v>5</v>
      </c>
      <c r="B9">
        <v>3.4</v>
      </c>
      <c r="C9">
        <v>1.5</v>
      </c>
      <c r="D9">
        <v>0.2</v>
      </c>
      <c r="E9" t="s">
        <v>5</v>
      </c>
      <c r="I9" s="8"/>
    </row>
    <row r="10" spans="1:9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9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9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9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9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9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9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iris</vt:lpstr>
      <vt:lpstr>KNN_algo</vt:lpstr>
      <vt:lpstr>Sheet2</vt:lpstr>
      <vt:lpstr>scatter_chart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Mansi</cp:lastModifiedBy>
  <dcterms:created xsi:type="dcterms:W3CDTF">2022-07-02T05:32:51Z</dcterms:created>
  <dcterms:modified xsi:type="dcterms:W3CDTF">2022-07-13T11:19:03Z</dcterms:modified>
</cp:coreProperties>
</file>