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<sst xmlns="http://schemas.openxmlformats.org/spreadsheetml/2006/main" count="346" uniqueCount="301">
  <si>
    <t>Item No</t>
  </si>
  <si>
    <t>Ref Des</t>
  </si>
  <si>
    <t>Qty</t>
  </si>
  <si>
    <t>MANUFACTURER</t>
  </si>
  <si>
    <t>MPN</t>
  </si>
  <si>
    <t>Vendor P/N</t>
  </si>
  <si>
    <t>Mfg: Mfg P/N</t>
  </si>
  <si>
    <t>-,+,CLK,IO,NRST, EncoderBoardConnector</t>
  </si>
  <si>
    <t>MOLEX</t>
  </si>
  <si>
    <t>WM50018-05-ND</t>
  </si>
  <si>
    <t>ANT/VNA-IN, VNA-OUT</t>
  </si>
  <si>
    <t>CINCH CONN.</t>
  </si>
  <si>
    <t>142-0711-821</t>
  </si>
  <si>
    <t>J629-ND</t>
  </si>
  <si>
    <t>BOOT, RST</t>
  </si>
  <si>
    <t>OMRON ELECT.</t>
  </si>
  <si>
    <t>B3U-1000P-B</t>
  </si>
  <si>
    <t>SW1143CT-ND</t>
  </si>
  <si>
    <t>C3, C10, C13, C17, C20, C21, C26, C27, C31, C33, C35, C36, C38, C40, C48, C49, C59, C60, C71, C73, C78, C80, C87, C88, C96, C111, C118, C119, C123, C129, C139, C157, C193, C209, C210, C212, C217, C218, C228, C229, C238-C240, C242, C243, C248, C256, C259, C265, C267, C269, C275, C277, C282-C284, C289-C295, C302, C303, C305, C306, C317</t>
  </si>
  <si>
    <t>MURATA</t>
  </si>
  <si>
    <t>GRM188R71C104KA01D</t>
  </si>
  <si>
    <t>490-1532-1-ND</t>
  </si>
  <si>
    <t>C9, C278, C281, C316</t>
  </si>
  <si>
    <t>SAMSUNG</t>
  </si>
  <si>
    <t>CL10C101JB8NNNC</t>
  </si>
  <si>
    <t>1276-1008-1-ND</t>
  </si>
  <si>
    <t>C46, C57, C135, C215, C226</t>
  </si>
  <si>
    <t>GRM188R71H103KA01D</t>
  </si>
  <si>
    <t>490-1512-1-ND</t>
  </si>
  <si>
    <t>C83, C89, C103, C104, C106-C108, C147, C155, C156, C188, C191, C192, C247, C258</t>
  </si>
  <si>
    <t>CL21B106KQQNNNE</t>
  </si>
  <si>
    <t>1276-1113-1-ND</t>
  </si>
  <si>
    <t>C8, C51, C54, C62, C65, C132, C134, C220, C223, C231, C235, C309, C315, C318, C322</t>
  </si>
  <si>
    <t>GRM188R71H102KA01D</t>
  </si>
  <si>
    <t>490-1494-1-ND</t>
  </si>
  <si>
    <t>C110, C148, C149, C171, C173, C213, C288</t>
  </si>
  <si>
    <t>CL10B105KP8NNNC</t>
  </si>
  <si>
    <t>1276-1946-1-ND</t>
  </si>
  <si>
    <t>C42, C43, C142, C143, C151, C152, C154, C158, C163, C323, C326</t>
  </si>
  <si>
    <t>CL32A227MQVNNNE</t>
  </si>
  <si>
    <t>1276-3375-1-ND</t>
  </si>
  <si>
    <t>C251, C252, C262, C263</t>
  </si>
  <si>
    <t>CL10A226MQ8NRNC</t>
  </si>
  <si>
    <t>1276-1193-1-ND</t>
  </si>
  <si>
    <t>C7, C95, C125, C257, C276</t>
  </si>
  <si>
    <t>CL10B225KP8NNNC</t>
  </si>
  <si>
    <t>1276-1134-1-ND</t>
  </si>
  <si>
    <t>C93</t>
  </si>
  <si>
    <t>CL10B332JB8NNNC</t>
  </si>
  <si>
    <t>1276-2030-1-ND </t>
  </si>
  <si>
    <t>C91</t>
  </si>
  <si>
    <t>GRM188R71E333JA01D</t>
  </si>
  <si>
    <t>490-12541-1-ND </t>
  </si>
  <si>
    <t>C195, C197, C203, C205</t>
  </si>
  <si>
    <t>CL10B474KO8NNNC</t>
  </si>
  <si>
    <t>1276-1062-1-ND</t>
  </si>
  <si>
    <t>C301</t>
  </si>
  <si>
    <t>CL21A476MQCLRNC</t>
  </si>
  <si>
    <t>1276-2420-1-ND</t>
  </si>
  <si>
    <t>C115, C120, C159, C160</t>
  </si>
  <si>
    <t>GRM188R60J475KE19D</t>
  </si>
  <si>
    <t>490-3297-1-ND</t>
  </si>
  <si>
    <t>C179, C184</t>
  </si>
  <si>
    <t>CL10C060CB8NNNC</t>
  </si>
  <si>
    <t>1276-2133-1-ND</t>
  </si>
  <si>
    <t>C45, C56, C137, C214, C225</t>
  </si>
  <si>
    <t>TDK CORP.</t>
  </si>
  <si>
    <t>C1608X6S1A685K080AC</t>
  </si>
  <si>
    <t>445-14209-1-ND</t>
  </si>
  <si>
    <t>C180, C181</t>
  </si>
  <si>
    <t>CL10C080DB8NCNC</t>
  </si>
  <si>
    <t>1276-2140-1-ND</t>
  </si>
  <si>
    <t>D100</t>
  </si>
  <si>
    <t>OSRAM</t>
  </si>
  <si>
    <t>LW Q38E-Q1OO-3K6L-1</t>
  </si>
  <si>
    <t>475-2831-1-ND</t>
  </si>
  <si>
    <t>D101</t>
  </si>
  <si>
    <t>LS Q976-NR-1</t>
  </si>
  <si>
    <t>475-2512-1-ND </t>
  </si>
  <si>
    <t>D102</t>
  </si>
  <si>
    <t>ROHM</t>
  </si>
  <si>
    <t>SML-D12D8WT86</t>
  </si>
  <si>
    <t>511-1577-1-ND</t>
  </si>
  <si>
    <t>D44</t>
  </si>
  <si>
    <t>ON SEMICONDUCTOR</t>
  </si>
  <si>
    <t>MBRA340T3G</t>
  </si>
  <si>
    <t>MBRA340T3GOSCT-ND </t>
  </si>
  <si>
    <t>Earphone</t>
  </si>
  <si>
    <t>CUI INC</t>
  </si>
  <si>
    <t>SJ-43617-SMT-TR</t>
  </si>
  <si>
    <t>CP-43617SJCT-ND</t>
  </si>
  <si>
    <t>GPS_ANTENNA</t>
  </si>
  <si>
    <t>PULSE ELECT.</t>
  </si>
  <si>
    <t>W3062A</t>
  </si>
  <si>
    <t>553-2579-1-ND </t>
  </si>
  <si>
    <t>J153</t>
  </si>
  <si>
    <t>TE CONNECTIVITY</t>
  </si>
  <si>
    <t>1241152-6</t>
  </si>
  <si>
    <t>A107015CT-ND </t>
  </si>
  <si>
    <t>J170</t>
  </si>
  <si>
    <t>1-1241152-0</t>
  </si>
  <si>
    <t>A107013CT-ND </t>
  </si>
  <si>
    <t>L34, L105, L141</t>
  </si>
  <si>
    <t>VLS201612HBX-2R2M-1</t>
  </si>
  <si>
    <t>445-173012-1-ND </t>
  </si>
  <si>
    <t>L109</t>
  </si>
  <si>
    <t>TAIYO YUDEN</t>
  </si>
  <si>
    <t>NR6028T2R2N</t>
  </si>
  <si>
    <t>587-2098-1-ND</t>
  </si>
  <si>
    <t>L39, L82</t>
  </si>
  <si>
    <t>COILCRAFT</t>
  </si>
  <si>
    <t>WBC2-1TLB</t>
  </si>
  <si>
    <t>L84</t>
  </si>
  <si>
    <t>SUMIDA AMERICA</t>
  </si>
  <si>
    <t>CDRH4D28CNP-4R7PC</t>
  </si>
  <si>
    <t>308-2043-1-ND </t>
  </si>
  <si>
    <t>L11, L19</t>
  </si>
  <si>
    <t>BOURNS</t>
  </si>
  <si>
    <t>SRN4018-221M</t>
  </si>
  <si>
    <t>SRN4018-221MCT-ND </t>
  </si>
  <si>
    <t>L41, L81</t>
  </si>
  <si>
    <t>MINI-CIRCUITS</t>
  </si>
  <si>
    <t>ADE-2ASK</t>
  </si>
  <si>
    <t>MICROSD</t>
  </si>
  <si>
    <t>HIROSE ELECT.</t>
  </si>
  <si>
    <t>DM3CS-SF</t>
  </si>
  <si>
    <t>HR1972CT-ND </t>
  </si>
  <si>
    <t>Q5, Q126, Q178, Q208, Q246</t>
  </si>
  <si>
    <t>INFINEON TECH</t>
  </si>
  <si>
    <t>IRLML6401TRPBF</t>
  </si>
  <si>
    <t>IRLML6401PBFCT-ND</t>
  </si>
  <si>
    <t>R68, R69, R75, R76, R117, R169, R310-R313, R319</t>
  </si>
  <si>
    <t>VISHAY DALE</t>
  </si>
  <si>
    <t>CRCW06030000Z0EA</t>
  </si>
  <si>
    <t>541-0.0GCT-ND</t>
  </si>
  <si>
    <t>R1, R52, R53, R63, R64, R112, R124, R130, R140, R144, R145, R165, R174-R176, R207, R221, R222, R232, R234, R245, R285, R286, R296, R297</t>
  </si>
  <si>
    <t>PANASONIC ELECT.</t>
  </si>
  <si>
    <t>ERJ-3GEYJ104V</t>
  </si>
  <si>
    <t>P100KGCT-ND</t>
  </si>
  <si>
    <t>R268</t>
  </si>
  <si>
    <t>ERJ-3GEYJ101V</t>
  </si>
  <si>
    <t>P100GCT-ND</t>
  </si>
  <si>
    <t>R14</t>
  </si>
  <si>
    <t>ROHM SEMI</t>
  </si>
  <si>
    <t>ESR03EZPJ680</t>
  </si>
  <si>
    <t>RHM180DCT-ND</t>
  </si>
  <si>
    <t>R6</t>
  </si>
  <si>
    <t>ESR03EZPJ181</t>
  </si>
  <si>
    <t>R50, R55, R61, R66, R92, R116, R127, R133, R136, R219, R224, R230, R236, R299, R300</t>
  </si>
  <si>
    <t>VISHAY BEYSCHLAG</t>
  </si>
  <si>
    <t>MCT06030C1002FP500</t>
  </si>
  <si>
    <t>MCT0603-10.0K-CFCT-ND</t>
  </si>
  <si>
    <t>R168</t>
  </si>
  <si>
    <t>MURATA ELEC NA</t>
  </si>
  <si>
    <t>NCP18XH103J03RB</t>
  </si>
  <si>
    <t>490-2436-1-ND</t>
  </si>
  <si>
    <t>R12</t>
  </si>
  <si>
    <t>ESR03EZPJ100</t>
  </si>
  <si>
    <t>RHM10DCT-ND </t>
  </si>
  <si>
    <t>R194, R196, R198, R204</t>
  </si>
  <si>
    <t>RC1608F1212CS</t>
  </si>
  <si>
    <t>1276-4751-1-ND</t>
  </si>
  <si>
    <t>R190</t>
  </si>
  <si>
    <t>MCT06030C1502FP500</t>
  </si>
  <si>
    <t>MCT0603-15.0K-CFCT-ND</t>
  </si>
  <si>
    <t>R2, R28, R29, R67, R70, R74, R77,R122, R128, R146, R150, R162, R167, R177, R200-R202, R206, R244, R250, R254, R264, R266, R270, R271, R273, R274</t>
  </si>
  <si>
    <t>MCT06030C1001FP500</t>
  </si>
  <si>
    <t>MCT0603-1.00K-CFCT-ND</t>
  </si>
  <si>
    <t>R324, R325</t>
  </si>
  <si>
    <t>RC1608F22R1CS</t>
  </si>
  <si>
    <t>1276-3497-1-ND</t>
  </si>
  <si>
    <t>R249, R261,</t>
  </si>
  <si>
    <t>RC1608F24R9CS</t>
  </si>
  <si>
    <t>1276-3499-1-ND</t>
  </si>
  <si>
    <t>R97-R99</t>
  </si>
  <si>
    <t>PANASONIC </t>
  </si>
  <si>
    <t>ERJ-3EKF2550V</t>
  </si>
  <si>
    <t>P255HCT-ND</t>
  </si>
  <si>
    <t>R164</t>
  </si>
  <si>
    <t>RC1608F244CS</t>
  </si>
  <si>
    <t>1276-4870-1-ND</t>
  </si>
  <si>
    <t>R90</t>
  </si>
  <si>
    <t>CRCW060330K0FKEA</t>
  </si>
  <si>
    <t>541-30.0KHCT-ND </t>
  </si>
  <si>
    <t>R113</t>
  </si>
  <si>
    <t>YAGEO</t>
  </si>
  <si>
    <t>RC0603FR-07402KL</t>
  </si>
  <si>
    <t>311-402KHRCT-ND</t>
  </si>
  <si>
    <t>R308, R321</t>
  </si>
  <si>
    <t>RC1608F49R9CS</t>
  </si>
  <si>
    <t>1276-3505-1-ND</t>
  </si>
  <si>
    <t>R22, R23, R25</t>
  </si>
  <si>
    <t>RC3216F49R9CS</t>
  </si>
  <si>
    <t>1276-5659-1-ND</t>
  </si>
  <si>
    <t>R187</t>
  </si>
  <si>
    <t>CRCW06034K99FKEA</t>
  </si>
  <si>
    <t>541-4.99KHCT-ND </t>
  </si>
  <si>
    <t>R94</t>
  </si>
  <si>
    <t>PANASONIC</t>
  </si>
  <si>
    <t>ERJ-3EKF6811V</t>
  </si>
  <si>
    <t>P6.81KHCT-ND</t>
  </si>
  <si>
    <t>Speaker</t>
  </si>
  <si>
    <t>PUI AUDIO</t>
  </si>
  <si>
    <t>AS01508AO-SC-R</t>
  </si>
  <si>
    <t>668-1513-ND</t>
  </si>
  <si>
    <t>U172</t>
  </si>
  <si>
    <t>MICROCHIP TECH</t>
  </si>
  <si>
    <t>MCP1802T-3302I/OT</t>
  </si>
  <si>
    <t>MCP1802T-3302I/OTCT-ND</t>
  </si>
  <si>
    <t>U211, U298</t>
  </si>
  <si>
    <t>TEXAS INST.</t>
  </si>
  <si>
    <t>SN74CB3Q3253DBQR</t>
  </si>
  <si>
    <t>296-17283-1-ND</t>
  </si>
  <si>
    <t>U253, U260</t>
  </si>
  <si>
    <t>ANALOG DEVICES</t>
  </si>
  <si>
    <t>AD8131ARMZ</t>
  </si>
  <si>
    <t>AD8131ARMZ-ND</t>
  </si>
  <si>
    <t>U314</t>
  </si>
  <si>
    <t>AD8302ARUZ</t>
  </si>
  <si>
    <t>AD8302ARUZ-ND</t>
  </si>
  <si>
    <t>U199</t>
  </si>
  <si>
    <t>TPA0253DGQR</t>
  </si>
  <si>
    <t>296-7006-1-ND</t>
  </si>
  <si>
    <t>U161</t>
  </si>
  <si>
    <t>MCP73871-2AAI/ML</t>
  </si>
  <si>
    <t>MCP73871-2AAI/ML-ND</t>
  </si>
  <si>
    <t>U85</t>
  </si>
  <si>
    <t>ADP1613ARMZ-R7</t>
  </si>
  <si>
    <t>ADP1613ARMZ-R7CT-ND </t>
  </si>
  <si>
    <t>U114</t>
  </si>
  <si>
    <t>DIODES INC.</t>
  </si>
  <si>
    <t>AP3417CKTR-G1</t>
  </si>
  <si>
    <t>AP3417CKTR-G1DICT-ND</t>
  </si>
  <si>
    <t>U15</t>
  </si>
  <si>
    <t>MAXIM INT.</t>
  </si>
  <si>
    <t>MAX5388NAUB+</t>
  </si>
  <si>
    <t>MAX5388NAUB+-ND</t>
  </si>
  <si>
    <t>U4, U18, U86</t>
  </si>
  <si>
    <t>MAX4525CUB+</t>
  </si>
  <si>
    <t>MAX4525CUB+-ND</t>
  </si>
  <si>
    <t>U185</t>
  </si>
  <si>
    <t>LINX TECH.</t>
  </si>
  <si>
    <t>RXM-GPS-RM-T</t>
  </si>
  <si>
    <t>RXM-GPS-RM-TCT-ND </t>
  </si>
  <si>
    <t>U255, U272</t>
  </si>
  <si>
    <t>MCP6N11-010E/SN</t>
  </si>
  <si>
    <t>MCP6N11-010E/SN-ND</t>
  </si>
  <si>
    <t>U189</t>
  </si>
  <si>
    <t>SSM2167-1RMZ-R7</t>
  </si>
  <si>
    <t>SSM2167-1RMZ-R7CT-ND</t>
  </si>
  <si>
    <t>U32</t>
  </si>
  <si>
    <t>KNOWLES</t>
  </si>
  <si>
    <t>SPU0410HR5H-PB</t>
  </si>
  <si>
    <t>423-1138-1-ND</t>
  </si>
  <si>
    <t>U304</t>
  </si>
  <si>
    <t>RFMD</t>
  </si>
  <si>
    <t>SXB-2089Z</t>
  </si>
  <si>
    <t>599-1068-1-ND</t>
  </si>
  <si>
    <t>U47, U58, U131, U216, U227</t>
  </si>
  <si>
    <t>FAIRCHILD SEMI.</t>
  </si>
  <si>
    <t>FAN41741S5X</t>
  </si>
  <si>
    <t>FAN4174IS5XCT-ND</t>
  </si>
  <si>
    <t>U16, U24, U30</t>
  </si>
  <si>
    <t>M/A COM TECH</t>
  </si>
  <si>
    <t>MASWSS0129TR-3000</t>
  </si>
  <si>
    <t>1465-1374-1-ND</t>
  </si>
  <si>
    <t>U241</t>
  </si>
  <si>
    <t>SILICON LABS</t>
  </si>
  <si>
    <t>SI5338A-B-GM</t>
  </si>
  <si>
    <t>336-2552-ND</t>
  </si>
  <si>
    <t>U37</t>
  </si>
  <si>
    <t>SN74LVC1G3157DCKR</t>
  </si>
  <si>
    <t>296-14909-1-ND</t>
  </si>
  <si>
    <t>U121</t>
  </si>
  <si>
    <t>STMICROELECTRONICS</t>
  </si>
  <si>
    <t>STM32F746VGT6</t>
  </si>
  <si>
    <t>497-15819-ND</t>
  </si>
  <si>
    <t>U279, U280</t>
  </si>
  <si>
    <t>SY10EP52VKG</t>
  </si>
  <si>
    <t>576-2520-ND </t>
  </si>
  <si>
    <t>U287</t>
  </si>
  <si>
    <t>HMC1023LP5E</t>
  </si>
  <si>
    <t>1127-1662-ND</t>
  </si>
  <si>
    <t>USB</t>
  </si>
  <si>
    <t>ZX62WRD-B-5PC</t>
  </si>
  <si>
    <t>H12192CT-ND</t>
  </si>
  <si>
    <t>Y182, Y237</t>
  </si>
  <si>
    <t>EPSON</t>
  </si>
  <si>
    <t>TSX-3225 26.0000MF09Z-AC3</t>
  </si>
  <si>
    <t>SER3627CT-ND </t>
  </si>
  <si>
    <t>Y183</t>
  </si>
  <si>
    <t>ABRACON LLC</t>
  </si>
  <si>
    <t>ABS07-120-32.768 KHZ-T</t>
  </si>
  <si>
    <t>535-11937-1-ND</t>
  </si>
  <si>
    <t>Battery</t>
  </si>
  <si>
    <t>JST-SALES AMERICA</t>
  </si>
  <si>
    <t>S2B-PH-K-S(LF)(SN)</t>
  </si>
  <si>
    <t>455-1719-ND</t>
  </si>
  <si>
    <t>Encoder</t>
  </si>
  <si>
    <t>PEC09-2320F-S0015</t>
  </si>
  <si>
    <t>PEC09-2320F-S0015-ND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</si>
</sst>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Cambria"/>
      <family val="1"/>
      <charset val="1"/>
    </font>
    <font>
      <sz val="10"/>
      <name val="Times New Roman"/>
      <family val="1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2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2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3 2" xfId="22" builtinId="53" customBuiltin="true"/>
    <cellStyle name="Normal 6" xfId="23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6"/>
  <sheetViews>
    <sheetView windowProtection="false" showFormulas="false" showGridLines="true" showRowColHeaders="true" showZeros="true" rightToLeft="false" tabSelected="true" showOutlineSymbols="true" defaultGridColor="true" view="pageBreakPreview" topLeftCell="A70" colorId="64" zoomScale="100" zoomScaleNormal="100" zoomScalePageLayoutView="100" workbookViewId="0">
      <selection pane="topLeft" activeCell="K79" activeCellId="0" sqref="K79"/>
    </sheetView>
  </sheetViews>
  <sheetFormatPr defaultRowHeight="50.4"/>
  <cols>
    <col collapsed="false" hidden="false" max="1" min="1" style="1" width="7.98979591836735"/>
    <col collapsed="false" hidden="false" max="2" min="2" style="2" width="48.6581632653061"/>
    <col collapsed="false" hidden="false" max="3" min="3" style="1" width="5.63265306122449"/>
    <col collapsed="false" hidden="true" max="5" min="4" style="1" width="0"/>
    <col collapsed="false" hidden="true" max="6" min="6" style="3" width="0"/>
    <col collapsed="false" hidden="false" max="7" min="7" style="1" width="25.7857142857143"/>
    <col collapsed="false" hidden="false" max="8" min="8" style="1" width="40.2704081632653"/>
    <col collapsed="false" hidden="false" max="1025" min="9" style="1" width="8.50510204081633"/>
  </cols>
  <sheetData>
    <row r="1" s="10" customFormat="true" ht="22.35" hidden="false" customHeight="true" outlineLevel="0" collapsed="false">
      <c r="A1" s="4" t="s">
        <v>0</v>
      </c>
      <c r="B1" s="5" t="s">
        <v>1</v>
      </c>
      <c r="C1" s="6" t="s">
        <v>2</v>
      </c>
      <c r="D1" s="6"/>
      <c r="E1" s="6" t="s">
        <v>3</v>
      </c>
      <c r="F1" s="7" t="s">
        <v>4</v>
      </c>
      <c r="G1" s="8" t="s">
        <v>5</v>
      </c>
      <c r="H1" s="9" t="s">
        <v>6</v>
      </c>
      <c r="AMJ1" s="1"/>
    </row>
    <row r="2" customFormat="false" ht="50.4" hidden="false" customHeight="true" outlineLevel="0" collapsed="false">
      <c r="A2" s="11" t="n">
        <v>1</v>
      </c>
      <c r="B2" s="12" t="s">
        <v>7</v>
      </c>
      <c r="C2" s="13" t="n">
        <v>2</v>
      </c>
      <c r="D2" s="14"/>
      <c r="E2" s="13" t="s">
        <v>8</v>
      </c>
      <c r="F2" s="15" t="n">
        <v>22284054</v>
      </c>
      <c r="G2" s="12" t="s">
        <v>9</v>
      </c>
      <c r="H2" s="16" t="str">
        <f aca="false">CONCATENATE(E2,": ",F2)</f>
        <v>MOLEX: 22284054</v>
      </c>
    </row>
    <row r="3" customFormat="false" ht="50.4" hidden="false" customHeight="true" outlineLevel="0" collapsed="false">
      <c r="A3" s="11" t="n">
        <v>2</v>
      </c>
      <c r="B3" s="12" t="s">
        <v>10</v>
      </c>
      <c r="C3" s="13" t="n">
        <v>2</v>
      </c>
      <c r="D3" s="14"/>
      <c r="E3" s="13" t="s">
        <v>11</v>
      </c>
      <c r="F3" s="15" t="s">
        <v>12</v>
      </c>
      <c r="G3" s="17" t="s">
        <v>13</v>
      </c>
      <c r="H3" s="16" t="str">
        <f aca="false">CONCATENATE(E3,": ",F3)</f>
        <v>CINCH CONN.: 142-0711-821</v>
      </c>
    </row>
    <row r="4" customFormat="false" ht="50.4" hidden="false" customHeight="true" outlineLevel="0" collapsed="false">
      <c r="A4" s="11" t="n">
        <v>3</v>
      </c>
      <c r="B4" s="12" t="s">
        <v>14</v>
      </c>
      <c r="C4" s="13" t="n">
        <v>2</v>
      </c>
      <c r="D4" s="14"/>
      <c r="E4" s="13" t="s">
        <v>15</v>
      </c>
      <c r="F4" s="15" t="s">
        <v>16</v>
      </c>
      <c r="G4" s="13" t="s">
        <v>17</v>
      </c>
      <c r="H4" s="16" t="str">
        <f aca="false">CONCATENATE(E4,": ",F4)</f>
        <v>OMRON ELECT.: B3U-1000P-B</v>
      </c>
    </row>
    <row r="5" customFormat="false" ht="90.75" hidden="false" customHeight="true" outlineLevel="0" collapsed="false">
      <c r="A5" s="11" t="n">
        <v>4</v>
      </c>
      <c r="B5" s="12" t="s">
        <v>18</v>
      </c>
      <c r="C5" s="13" t="n">
        <v>68</v>
      </c>
      <c r="D5" s="14"/>
      <c r="E5" s="13" t="s">
        <v>19</v>
      </c>
      <c r="F5" s="15" t="s">
        <v>20</v>
      </c>
      <c r="G5" s="13" t="s">
        <v>21</v>
      </c>
      <c r="H5" s="16" t="str">
        <f aca="false">CONCATENATE(E5,": ",F5)</f>
        <v>MURATA: GRM188R71C104KA01D</v>
      </c>
    </row>
    <row r="6" customFormat="false" ht="50.4" hidden="false" customHeight="true" outlineLevel="0" collapsed="false">
      <c r="A6" s="11" t="n">
        <v>5</v>
      </c>
      <c r="B6" s="12" t="s">
        <v>22</v>
      </c>
      <c r="C6" s="13" t="n">
        <v>4</v>
      </c>
      <c r="D6" s="14"/>
      <c r="E6" s="13" t="s">
        <v>23</v>
      </c>
      <c r="F6" s="15" t="s">
        <v>24</v>
      </c>
      <c r="G6" s="12" t="s">
        <v>25</v>
      </c>
      <c r="H6" s="16" t="str">
        <f aca="false">CONCATENATE(E6,": ",F6)</f>
        <v>SAMSUNG: CL10C101JB8NNNC</v>
      </c>
    </row>
    <row r="7" customFormat="false" ht="50.4" hidden="false" customHeight="true" outlineLevel="0" collapsed="false">
      <c r="A7" s="11" t="n">
        <v>6</v>
      </c>
      <c r="B7" s="12" t="s">
        <v>26</v>
      </c>
      <c r="C7" s="13" t="n">
        <v>5</v>
      </c>
      <c r="D7" s="14"/>
      <c r="E7" s="13" t="s">
        <v>19</v>
      </c>
      <c r="F7" s="15" t="s">
        <v>27</v>
      </c>
      <c r="G7" s="12" t="s">
        <v>28</v>
      </c>
      <c r="H7" s="16" t="str">
        <f aca="false">CONCATENATE(E7,": ",F7)</f>
        <v>MURATA: GRM188R71H103KA01D</v>
      </c>
    </row>
    <row r="8" customFormat="false" ht="50.4" hidden="false" customHeight="true" outlineLevel="0" collapsed="false">
      <c r="A8" s="11" t="n">
        <v>7</v>
      </c>
      <c r="B8" s="12" t="s">
        <v>29</v>
      </c>
      <c r="C8" s="13" t="n">
        <v>15</v>
      </c>
      <c r="D8" s="14"/>
      <c r="E8" s="13" t="s">
        <v>23</v>
      </c>
      <c r="F8" s="15" t="s">
        <v>30</v>
      </c>
      <c r="G8" s="12" t="s">
        <v>31</v>
      </c>
      <c r="H8" s="16" t="str">
        <f aca="false">CONCATENATE(E8,": ",F8)</f>
        <v>SAMSUNG: CL21B106KQQNNNE</v>
      </c>
    </row>
    <row r="9" customFormat="false" ht="50.4" hidden="false" customHeight="true" outlineLevel="0" collapsed="false">
      <c r="A9" s="11" t="n">
        <v>8</v>
      </c>
      <c r="B9" s="12" t="s">
        <v>32</v>
      </c>
      <c r="C9" s="13" t="n">
        <v>15</v>
      </c>
      <c r="D9" s="14"/>
      <c r="E9" s="13" t="s">
        <v>19</v>
      </c>
      <c r="F9" s="15" t="s">
        <v>33</v>
      </c>
      <c r="G9" s="12" t="s">
        <v>34</v>
      </c>
      <c r="H9" s="16" t="str">
        <f aca="false">CONCATENATE(E9,": ",F9)</f>
        <v>MURATA: GRM188R71H102KA01D</v>
      </c>
    </row>
    <row r="10" customFormat="false" ht="50.4" hidden="false" customHeight="true" outlineLevel="0" collapsed="false">
      <c r="A10" s="11" t="n">
        <v>9</v>
      </c>
      <c r="B10" s="12" t="s">
        <v>35</v>
      </c>
      <c r="C10" s="13" t="n">
        <v>7</v>
      </c>
      <c r="D10" s="14"/>
      <c r="E10" s="13" t="s">
        <v>23</v>
      </c>
      <c r="F10" s="15" t="s">
        <v>36</v>
      </c>
      <c r="G10" s="12" t="s">
        <v>37</v>
      </c>
      <c r="H10" s="16" t="str">
        <f aca="false">CONCATENATE(E10,": ",F10)</f>
        <v>SAMSUNG: CL10B105KP8NNNC</v>
      </c>
    </row>
    <row r="11" customFormat="false" ht="50.4" hidden="false" customHeight="true" outlineLevel="0" collapsed="false">
      <c r="A11" s="11" t="n">
        <v>10</v>
      </c>
      <c r="B11" s="12" t="s">
        <v>38</v>
      </c>
      <c r="C11" s="13" t="n">
        <v>11</v>
      </c>
      <c r="D11" s="14"/>
      <c r="E11" s="13" t="s">
        <v>23</v>
      </c>
      <c r="F11" s="18" t="s">
        <v>39</v>
      </c>
      <c r="G11" s="12" t="s">
        <v>40</v>
      </c>
      <c r="H11" s="16" t="str">
        <f aca="false">CONCATENATE(E11,": ",F11)</f>
        <v>SAMSUNG: CL32A227MQVNNNE</v>
      </c>
    </row>
    <row r="12" customFormat="false" ht="50.4" hidden="false" customHeight="true" outlineLevel="0" collapsed="false">
      <c r="A12" s="11" t="n">
        <v>11</v>
      </c>
      <c r="B12" s="12" t="s">
        <v>41</v>
      </c>
      <c r="C12" s="13" t="n">
        <v>4</v>
      </c>
      <c r="D12" s="14"/>
      <c r="E12" s="13" t="s">
        <v>23</v>
      </c>
      <c r="F12" s="18" t="s">
        <v>42</v>
      </c>
      <c r="G12" s="12" t="s">
        <v>43</v>
      </c>
      <c r="H12" s="16" t="str">
        <f aca="false">CONCATENATE(E12,": ",F12)</f>
        <v>SAMSUNG: CL10A226MQ8NRNC</v>
      </c>
    </row>
    <row r="13" customFormat="false" ht="50.4" hidden="false" customHeight="true" outlineLevel="0" collapsed="false">
      <c r="A13" s="11" t="n">
        <v>13</v>
      </c>
      <c r="B13" s="12" t="s">
        <v>44</v>
      </c>
      <c r="C13" s="13" t="n">
        <v>5</v>
      </c>
      <c r="D13" s="14"/>
      <c r="E13" s="13" t="s">
        <v>23</v>
      </c>
      <c r="F13" s="15" t="s">
        <v>45</v>
      </c>
      <c r="G13" s="12" t="s">
        <v>46</v>
      </c>
      <c r="H13" s="16" t="str">
        <f aca="false">CONCATENATE(E13,": ",F13)</f>
        <v>SAMSUNG: CL10B225KP8NNNC</v>
      </c>
    </row>
    <row r="14" customFormat="false" ht="50.4" hidden="false" customHeight="true" outlineLevel="0" collapsed="false">
      <c r="A14" s="11" t="n">
        <v>14</v>
      </c>
      <c r="B14" s="12" t="s">
        <v>47</v>
      </c>
      <c r="C14" s="13" t="n">
        <v>1</v>
      </c>
      <c r="D14" s="14"/>
      <c r="E14" s="13" t="s">
        <v>23</v>
      </c>
      <c r="F14" s="15" t="s">
        <v>48</v>
      </c>
      <c r="G14" s="12" t="s">
        <v>49</v>
      </c>
      <c r="H14" s="16" t="str">
        <f aca="false">CONCATENATE(E14,": ",F14)</f>
        <v>SAMSUNG: CL10B332JB8NNNC</v>
      </c>
    </row>
    <row r="15" customFormat="false" ht="50.4" hidden="false" customHeight="true" outlineLevel="0" collapsed="false">
      <c r="A15" s="11" t="n">
        <v>15</v>
      </c>
      <c r="B15" s="12" t="s">
        <v>50</v>
      </c>
      <c r="C15" s="13" t="n">
        <v>1</v>
      </c>
      <c r="D15" s="14"/>
      <c r="E15" s="13" t="s">
        <v>19</v>
      </c>
      <c r="F15" s="15" t="s">
        <v>51</v>
      </c>
      <c r="G15" s="12" t="s">
        <v>52</v>
      </c>
      <c r="H15" s="16" t="str">
        <f aca="false">CONCATENATE(E15,": ",F15)</f>
        <v>MURATA: GRM188R71E333JA01D</v>
      </c>
    </row>
    <row r="16" customFormat="false" ht="50.4" hidden="false" customHeight="true" outlineLevel="0" collapsed="false">
      <c r="A16" s="11" t="n">
        <v>16</v>
      </c>
      <c r="B16" s="12" t="s">
        <v>53</v>
      </c>
      <c r="C16" s="13" t="n">
        <v>4</v>
      </c>
      <c r="D16" s="14"/>
      <c r="E16" s="13" t="s">
        <v>23</v>
      </c>
      <c r="F16" s="18" t="s">
        <v>54</v>
      </c>
      <c r="G16" s="12" t="s">
        <v>55</v>
      </c>
      <c r="H16" s="16" t="str">
        <f aca="false">CONCATENATE(E16,": ",F16)</f>
        <v>SAMSUNG: CL10B474KO8NNNC</v>
      </c>
    </row>
    <row r="17" customFormat="false" ht="50.4" hidden="false" customHeight="true" outlineLevel="0" collapsed="false">
      <c r="A17" s="11" t="n">
        <v>17</v>
      </c>
      <c r="B17" s="12" t="s">
        <v>56</v>
      </c>
      <c r="C17" s="13" t="n">
        <v>1</v>
      </c>
      <c r="D17" s="14"/>
      <c r="E17" s="13" t="s">
        <v>23</v>
      </c>
      <c r="F17" s="15" t="s">
        <v>57</v>
      </c>
      <c r="G17" s="12" t="s">
        <v>58</v>
      </c>
      <c r="H17" s="16" t="str">
        <f aca="false">CONCATENATE(E17,": ",F17)</f>
        <v>SAMSUNG: CL21A476MQCLRNC</v>
      </c>
    </row>
    <row r="18" customFormat="false" ht="50.4" hidden="false" customHeight="true" outlineLevel="0" collapsed="false">
      <c r="A18" s="11" t="n">
        <v>18</v>
      </c>
      <c r="B18" s="12" t="s">
        <v>59</v>
      </c>
      <c r="C18" s="13" t="n">
        <v>4</v>
      </c>
      <c r="D18" s="14"/>
      <c r="E18" s="13" t="s">
        <v>19</v>
      </c>
      <c r="F18" s="15" t="s">
        <v>60</v>
      </c>
      <c r="G18" s="19" t="s">
        <v>61</v>
      </c>
      <c r="H18" s="16" t="str">
        <f aca="false">CONCATENATE(E18,": ",F18)</f>
        <v>MURATA: GRM188R60J475KE19D</v>
      </c>
    </row>
    <row r="19" customFormat="false" ht="50.4" hidden="false" customHeight="true" outlineLevel="0" collapsed="false">
      <c r="A19" s="11" t="n">
        <v>19</v>
      </c>
      <c r="B19" s="12" t="s">
        <v>62</v>
      </c>
      <c r="C19" s="13" t="n">
        <v>2</v>
      </c>
      <c r="D19" s="14"/>
      <c r="E19" s="13" t="s">
        <v>23</v>
      </c>
      <c r="F19" s="15" t="s">
        <v>63</v>
      </c>
      <c r="G19" s="12" t="s">
        <v>64</v>
      </c>
      <c r="H19" s="16" t="str">
        <f aca="false">CONCATENATE(E19,": ",F19)</f>
        <v>SAMSUNG: CL10C060CB8NNNC</v>
      </c>
    </row>
    <row r="20" customFormat="false" ht="50.4" hidden="false" customHeight="true" outlineLevel="0" collapsed="false">
      <c r="A20" s="11" t="n">
        <v>20</v>
      </c>
      <c r="B20" s="12" t="s">
        <v>65</v>
      </c>
      <c r="C20" s="13" t="n">
        <v>5</v>
      </c>
      <c r="D20" s="14"/>
      <c r="E20" s="13" t="s">
        <v>66</v>
      </c>
      <c r="F20" s="15" t="s">
        <v>67</v>
      </c>
      <c r="G20" s="12" t="s">
        <v>68</v>
      </c>
      <c r="H20" s="16" t="str">
        <f aca="false">CONCATENATE(E20,": ",F20)</f>
        <v>TDK CORP.: C1608X6S1A685K080AC</v>
      </c>
    </row>
    <row r="21" customFormat="false" ht="50.4" hidden="false" customHeight="true" outlineLevel="0" collapsed="false">
      <c r="A21" s="11" t="n">
        <v>21</v>
      </c>
      <c r="B21" s="12" t="s">
        <v>69</v>
      </c>
      <c r="C21" s="13" t="n">
        <v>2</v>
      </c>
      <c r="D21" s="14"/>
      <c r="E21" s="13" t="s">
        <v>23</v>
      </c>
      <c r="F21" s="15" t="s">
        <v>70</v>
      </c>
      <c r="G21" s="12" t="s">
        <v>71</v>
      </c>
      <c r="H21" s="16" t="str">
        <f aca="false">CONCATENATE(E21,": ",F21)</f>
        <v>SAMSUNG: CL10C080DB8NCNC</v>
      </c>
    </row>
    <row r="22" customFormat="false" ht="50.4" hidden="false" customHeight="true" outlineLevel="0" collapsed="false">
      <c r="A22" s="11" t="n">
        <v>23</v>
      </c>
      <c r="B22" s="12" t="s">
        <v>72</v>
      </c>
      <c r="C22" s="13" t="n">
        <v>1</v>
      </c>
      <c r="D22" s="14"/>
      <c r="E22" s="13" t="s">
        <v>73</v>
      </c>
      <c r="F22" s="18" t="s">
        <v>74</v>
      </c>
      <c r="G22" s="20" t="s">
        <v>75</v>
      </c>
      <c r="H22" s="16" t="str">
        <f aca="false">CONCATENATE(E22,": ",F22)</f>
        <v>OSRAM: LW Q38E-Q1OO-3K6L-1</v>
      </c>
    </row>
    <row r="23" customFormat="false" ht="50.4" hidden="false" customHeight="true" outlineLevel="0" collapsed="false">
      <c r="A23" s="11" t="n">
        <v>24</v>
      </c>
      <c r="B23" s="12" t="s">
        <v>76</v>
      </c>
      <c r="C23" s="13" t="n">
        <v>1</v>
      </c>
      <c r="D23" s="14"/>
      <c r="E23" s="13" t="s">
        <v>73</v>
      </c>
      <c r="F23" s="15" t="s">
        <v>77</v>
      </c>
      <c r="G23" s="13" t="s">
        <v>78</v>
      </c>
      <c r="H23" s="16" t="str">
        <f aca="false">CONCATENATE(E23,": ",F23)</f>
        <v>OSRAM: LS Q976-NR-1</v>
      </c>
    </row>
    <row r="24" customFormat="false" ht="50.4" hidden="false" customHeight="true" outlineLevel="0" collapsed="false">
      <c r="A24" s="11" t="n">
        <v>25</v>
      </c>
      <c r="B24" s="12" t="s">
        <v>79</v>
      </c>
      <c r="C24" s="13" t="n">
        <v>1</v>
      </c>
      <c r="D24" s="14"/>
      <c r="E24" s="13" t="s">
        <v>80</v>
      </c>
      <c r="F24" s="15" t="s">
        <v>81</v>
      </c>
      <c r="G24" s="21" t="s">
        <v>82</v>
      </c>
      <c r="H24" s="16" t="str">
        <f aca="false">CONCATENATE(E24,": ",F24)</f>
        <v>ROHM: SML-D12D8WT86</v>
      </c>
    </row>
    <row r="25" customFormat="false" ht="50.4" hidden="false" customHeight="true" outlineLevel="0" collapsed="false">
      <c r="A25" s="11" t="n">
        <v>26</v>
      </c>
      <c r="B25" s="12" t="s">
        <v>83</v>
      </c>
      <c r="C25" s="13" t="n">
        <v>1</v>
      </c>
      <c r="D25" s="14"/>
      <c r="E25" s="13" t="s">
        <v>84</v>
      </c>
      <c r="F25" s="15" t="s">
        <v>85</v>
      </c>
      <c r="G25" s="12" t="s">
        <v>86</v>
      </c>
      <c r="H25" s="16" t="str">
        <f aca="false">CONCATENATE(E25,": ",F25)</f>
        <v>ON SEMICONDUCTOR: MBRA340T3G</v>
      </c>
    </row>
    <row r="26" s="25" customFormat="true" ht="50.4" hidden="false" customHeight="true" outlineLevel="0" collapsed="false">
      <c r="A26" s="22" t="n">
        <v>27</v>
      </c>
      <c r="B26" s="19" t="s">
        <v>87</v>
      </c>
      <c r="C26" s="15" t="n">
        <v>1</v>
      </c>
      <c r="D26" s="23"/>
      <c r="E26" s="15" t="s">
        <v>88</v>
      </c>
      <c r="F26" s="15" t="s">
        <v>89</v>
      </c>
      <c r="G26" s="24" t="s">
        <v>90</v>
      </c>
      <c r="H26" s="16" t="str">
        <f aca="false">CONCATENATE(E26,": ",F26)</f>
        <v>CUI INC: SJ-43617-SMT-TR</v>
      </c>
      <c r="AMJ26" s="1"/>
    </row>
    <row r="27" customFormat="false" ht="50.4" hidden="false" customHeight="true" outlineLevel="0" collapsed="false">
      <c r="A27" s="26" t="n">
        <v>28</v>
      </c>
      <c r="B27" s="12" t="s">
        <v>91</v>
      </c>
      <c r="C27" s="13" t="n">
        <v>1</v>
      </c>
      <c r="D27" s="14"/>
      <c r="E27" s="13" t="s">
        <v>92</v>
      </c>
      <c r="F27" s="15" t="s">
        <v>93</v>
      </c>
      <c r="G27" s="12" t="s">
        <v>94</v>
      </c>
      <c r="H27" s="16" t="str">
        <f aca="false">CONCATENATE(E27,": ",F27)</f>
        <v>PULSE ELECT.: W3062A</v>
      </c>
    </row>
    <row r="28" customFormat="false" ht="50.4" hidden="false" customHeight="true" outlineLevel="0" collapsed="false">
      <c r="A28" s="11" t="n">
        <v>29</v>
      </c>
      <c r="B28" s="17" t="s">
        <v>95</v>
      </c>
      <c r="C28" s="13" t="n">
        <v>1</v>
      </c>
      <c r="D28" s="14"/>
      <c r="E28" s="13" t="s">
        <v>96</v>
      </c>
      <c r="F28" s="15" t="s">
        <v>97</v>
      </c>
      <c r="G28" s="12" t="s">
        <v>98</v>
      </c>
      <c r="H28" s="16" t="str">
        <f aca="false">CONCATENATE(E28,": ",F28)</f>
        <v>TE CONNECTIVITY: 1241152-6</v>
      </c>
    </row>
    <row r="29" customFormat="false" ht="50.4" hidden="false" customHeight="true" outlineLevel="0" collapsed="false">
      <c r="A29" s="11" t="n">
        <v>30</v>
      </c>
      <c r="B29" s="12" t="s">
        <v>99</v>
      </c>
      <c r="C29" s="13" t="n">
        <v>1</v>
      </c>
      <c r="D29" s="14"/>
      <c r="E29" s="13" t="s">
        <v>96</v>
      </c>
      <c r="F29" s="15" t="s">
        <v>100</v>
      </c>
      <c r="G29" s="12" t="s">
        <v>101</v>
      </c>
      <c r="H29" s="16" t="str">
        <f aca="false">CONCATENATE(E29,": ",F29)</f>
        <v>TE CONNECTIVITY: 1-1241152-0</v>
      </c>
    </row>
    <row r="30" customFormat="false" ht="50.4" hidden="false" customHeight="true" outlineLevel="0" collapsed="false">
      <c r="A30" s="11" t="n">
        <v>31</v>
      </c>
      <c r="B30" s="12" t="s">
        <v>102</v>
      </c>
      <c r="C30" s="13" t="n">
        <v>3</v>
      </c>
      <c r="D30" s="14"/>
      <c r="E30" s="13" t="s">
        <v>66</v>
      </c>
      <c r="F30" s="15" t="s">
        <v>103</v>
      </c>
      <c r="G30" s="13" t="s">
        <v>104</v>
      </c>
      <c r="H30" s="16" t="str">
        <f aca="false">CONCATENATE(E30,": ",F30)</f>
        <v>TDK CORP.: VLS201612HBX-2R2M-1</v>
      </c>
    </row>
    <row r="31" customFormat="false" ht="50.4" hidden="false" customHeight="true" outlineLevel="0" collapsed="false">
      <c r="A31" s="11" t="n">
        <v>32</v>
      </c>
      <c r="B31" s="12" t="s">
        <v>105</v>
      </c>
      <c r="C31" s="13" t="n">
        <v>1</v>
      </c>
      <c r="D31" s="14"/>
      <c r="E31" s="13" t="s">
        <v>106</v>
      </c>
      <c r="F31" s="7" t="s">
        <v>107</v>
      </c>
      <c r="G31" s="12" t="s">
        <v>108</v>
      </c>
      <c r="H31" s="16" t="str">
        <f aca="false">CONCATENATE(E31,": ",F31)</f>
        <v>TAIYO YUDEN: NR6028T2R2N</v>
      </c>
    </row>
    <row r="32" customFormat="false" ht="50.4" hidden="false" customHeight="true" outlineLevel="0" collapsed="false">
      <c r="A32" s="11" t="n">
        <v>33</v>
      </c>
      <c r="B32" s="12" t="s">
        <v>109</v>
      </c>
      <c r="C32" s="13" t="n">
        <v>2</v>
      </c>
      <c r="D32" s="14"/>
      <c r="E32" s="13" t="s">
        <v>110</v>
      </c>
      <c r="F32" s="7" t="s">
        <v>111</v>
      </c>
      <c r="G32" s="13" t="s">
        <v>111</v>
      </c>
      <c r="H32" s="16" t="str">
        <f aca="false">CONCATENATE(E32,": ",F32)</f>
        <v>COILCRAFT: WBC2-1TLB</v>
      </c>
    </row>
    <row r="33" customFormat="false" ht="50.4" hidden="false" customHeight="true" outlineLevel="0" collapsed="false">
      <c r="A33" s="26" t="n">
        <v>34</v>
      </c>
      <c r="B33" s="12" t="s">
        <v>112</v>
      </c>
      <c r="C33" s="13" t="n">
        <v>1</v>
      </c>
      <c r="D33" s="14"/>
      <c r="E33" s="13" t="s">
        <v>113</v>
      </c>
      <c r="F33" s="15" t="s">
        <v>114</v>
      </c>
      <c r="G33" s="12" t="s">
        <v>115</v>
      </c>
      <c r="H33" s="16" t="str">
        <f aca="false">CONCATENATE(E33,": ",F33)</f>
        <v>SUMIDA AMERICA: CDRH4D28CNP-4R7PC</v>
      </c>
    </row>
    <row r="34" customFormat="false" ht="50.4" hidden="false" customHeight="true" outlineLevel="0" collapsed="false">
      <c r="A34" s="26" t="n">
        <v>35</v>
      </c>
      <c r="B34" s="12" t="s">
        <v>116</v>
      </c>
      <c r="C34" s="13" t="n">
        <v>2</v>
      </c>
      <c r="D34" s="14"/>
      <c r="E34" s="13" t="s">
        <v>117</v>
      </c>
      <c r="F34" s="15" t="s">
        <v>118</v>
      </c>
      <c r="G34" s="12" t="s">
        <v>119</v>
      </c>
      <c r="H34" s="16" t="str">
        <f aca="false">CONCATENATE(E34,": ",F34)</f>
        <v>BOURNS: SRN4018-221M</v>
      </c>
    </row>
    <row r="35" customFormat="false" ht="50.4" hidden="false" customHeight="true" outlineLevel="0" collapsed="false">
      <c r="A35" s="11" t="n">
        <v>36</v>
      </c>
      <c r="B35" s="12" t="s">
        <v>120</v>
      </c>
      <c r="C35" s="13" t="n">
        <v>2</v>
      </c>
      <c r="D35" s="14"/>
      <c r="E35" s="13" t="s">
        <v>121</v>
      </c>
      <c r="F35" s="15" t="s">
        <v>122</v>
      </c>
      <c r="G35" s="13" t="s">
        <v>122</v>
      </c>
      <c r="H35" s="16" t="str">
        <f aca="false">CONCATENATE(E35,": ",F35)</f>
        <v>MINI-CIRCUITS: ADE-2ASK</v>
      </c>
    </row>
    <row r="36" customFormat="false" ht="50.4" hidden="false" customHeight="true" outlineLevel="0" collapsed="false">
      <c r="A36" s="11" t="n">
        <v>37</v>
      </c>
      <c r="B36" s="12" t="s">
        <v>123</v>
      </c>
      <c r="C36" s="13" t="n">
        <v>1</v>
      </c>
      <c r="D36" s="14"/>
      <c r="E36" s="13" t="s">
        <v>124</v>
      </c>
      <c r="F36" s="15" t="s">
        <v>125</v>
      </c>
      <c r="G36" s="27" t="s">
        <v>126</v>
      </c>
      <c r="H36" s="16" t="str">
        <f aca="false">CONCATENATE(E36,": ",F36)</f>
        <v>HIROSE ELECT.: DM3CS-SF</v>
      </c>
    </row>
    <row r="37" customFormat="false" ht="50.4" hidden="false" customHeight="true" outlineLevel="0" collapsed="false">
      <c r="A37" s="11" t="n">
        <v>38</v>
      </c>
      <c r="B37" s="12" t="s">
        <v>127</v>
      </c>
      <c r="C37" s="13" t="n">
        <v>5</v>
      </c>
      <c r="D37" s="14"/>
      <c r="E37" s="13" t="s">
        <v>128</v>
      </c>
      <c r="F37" s="15" t="s">
        <v>129</v>
      </c>
      <c r="G37" s="19" t="s">
        <v>130</v>
      </c>
      <c r="H37" s="16" t="str">
        <f aca="false">CONCATENATE(E37,": ",F37)</f>
        <v>INFINEON TECH: IRLML6401TRPBF</v>
      </c>
    </row>
    <row r="38" customFormat="false" ht="50.4" hidden="false" customHeight="true" outlineLevel="0" collapsed="false">
      <c r="A38" s="11" t="n">
        <v>39</v>
      </c>
      <c r="B38" s="12" t="s">
        <v>131</v>
      </c>
      <c r="C38" s="13" t="n">
        <v>11</v>
      </c>
      <c r="D38" s="14"/>
      <c r="E38" s="13" t="s">
        <v>132</v>
      </c>
      <c r="F38" s="15" t="s">
        <v>133</v>
      </c>
      <c r="G38" s="12" t="s">
        <v>134</v>
      </c>
      <c r="H38" s="16" t="str">
        <f aca="false">CONCATENATE(E38,": ",F38)</f>
        <v>VISHAY DALE: CRCW06030000Z0EA</v>
      </c>
    </row>
    <row r="39" customFormat="false" ht="50.4" hidden="false" customHeight="true" outlineLevel="0" collapsed="false">
      <c r="A39" s="11" t="n">
        <v>40</v>
      </c>
      <c r="B39" s="12" t="s">
        <v>135</v>
      </c>
      <c r="C39" s="13" t="n">
        <v>25</v>
      </c>
      <c r="D39" s="14"/>
      <c r="E39" s="13" t="s">
        <v>136</v>
      </c>
      <c r="F39" s="15" t="s">
        <v>137</v>
      </c>
      <c r="G39" s="19" t="s">
        <v>138</v>
      </c>
      <c r="H39" s="16" t="str">
        <f aca="false">CONCATENATE(E39,": ",F39)</f>
        <v>PANASONIC ELECT.: ERJ-3GEYJ104V</v>
      </c>
    </row>
    <row r="40" s="25" customFormat="true" ht="50.4" hidden="false" customHeight="true" outlineLevel="0" collapsed="false">
      <c r="A40" s="22" t="n">
        <v>41</v>
      </c>
      <c r="B40" s="19" t="s">
        <v>139</v>
      </c>
      <c r="C40" s="15" t="n">
        <v>1</v>
      </c>
      <c r="D40" s="23"/>
      <c r="E40" s="15" t="s">
        <v>136</v>
      </c>
      <c r="F40" s="15" t="s">
        <v>140</v>
      </c>
      <c r="G40" s="19" t="s">
        <v>141</v>
      </c>
      <c r="H40" s="16" t="str">
        <f aca="false">CONCATENATE(E40,": ",F40)</f>
        <v>PANASONIC ELECT.: ERJ-3GEYJ101V</v>
      </c>
      <c r="AMJ40" s="1"/>
    </row>
    <row r="41" customFormat="false" ht="50.4" hidden="false" customHeight="true" outlineLevel="0" collapsed="false">
      <c r="A41" s="22" t="n">
        <v>42</v>
      </c>
      <c r="B41" s="19" t="s">
        <v>142</v>
      </c>
      <c r="C41" s="15" t="n">
        <v>1</v>
      </c>
      <c r="D41" s="23"/>
      <c r="E41" s="15" t="s">
        <v>143</v>
      </c>
      <c r="F41" s="15" t="s">
        <v>144</v>
      </c>
      <c r="G41" s="28" t="s">
        <v>145</v>
      </c>
      <c r="H41" s="16" t="str">
        <f aca="false">CONCATENATE(E41,": ",F41)</f>
        <v>ROHM SEMI: ESR03EZPJ680</v>
      </c>
    </row>
    <row r="42" customFormat="false" ht="50.4" hidden="false" customHeight="true" outlineLevel="0" collapsed="false">
      <c r="A42" s="22" t="n">
        <v>43</v>
      </c>
      <c r="B42" s="19" t="s">
        <v>146</v>
      </c>
      <c r="C42" s="15" t="n">
        <v>1</v>
      </c>
      <c r="D42" s="23"/>
      <c r="E42" s="15" t="s">
        <v>143</v>
      </c>
      <c r="F42" s="15" t="s">
        <v>147</v>
      </c>
      <c r="G42" s="28" t="s">
        <v>145</v>
      </c>
      <c r="H42" s="16" t="str">
        <f aca="false">CONCATENATE(E42,": ",F42)</f>
        <v>ROHM SEMI: ESR03EZPJ181</v>
      </c>
    </row>
    <row r="43" customFormat="false" ht="50.4" hidden="false" customHeight="true" outlineLevel="0" collapsed="false">
      <c r="A43" s="11" t="n">
        <v>44</v>
      </c>
      <c r="B43" s="12" t="s">
        <v>148</v>
      </c>
      <c r="C43" s="13" t="n">
        <v>15</v>
      </c>
      <c r="D43" s="14"/>
      <c r="E43" s="13" t="s">
        <v>149</v>
      </c>
      <c r="F43" s="29" t="s">
        <v>150</v>
      </c>
      <c r="G43" s="12" t="s">
        <v>151</v>
      </c>
      <c r="H43" s="16" t="str">
        <f aca="false">CONCATENATE(E43,": ",F43)</f>
        <v>VISHAY BEYSCHLAG: MCT06030C1002FP500</v>
      </c>
    </row>
    <row r="44" customFormat="false" ht="50.4" hidden="false" customHeight="true" outlineLevel="0" collapsed="false">
      <c r="A44" s="11" t="n">
        <v>45</v>
      </c>
      <c r="B44" s="12" t="s">
        <v>152</v>
      </c>
      <c r="C44" s="13" t="n">
        <v>1</v>
      </c>
      <c r="D44" s="14"/>
      <c r="E44" s="13" t="s">
        <v>153</v>
      </c>
      <c r="F44" s="15" t="s">
        <v>154</v>
      </c>
      <c r="G44" s="12" t="s">
        <v>155</v>
      </c>
      <c r="H44" s="16" t="str">
        <f aca="false">CONCATENATE(E44,": ",F44)</f>
        <v>MURATA ELEC NA: NCP18XH103J03RB</v>
      </c>
    </row>
    <row r="45" customFormat="false" ht="50.4" hidden="false" customHeight="true" outlineLevel="0" collapsed="false">
      <c r="A45" s="11" t="n">
        <v>46</v>
      </c>
      <c r="B45" s="12" t="s">
        <v>156</v>
      </c>
      <c r="C45" s="13" t="n">
        <v>1</v>
      </c>
      <c r="D45" s="14"/>
      <c r="E45" s="13" t="s">
        <v>143</v>
      </c>
      <c r="F45" s="15" t="s">
        <v>157</v>
      </c>
      <c r="G45" s="12" t="s">
        <v>158</v>
      </c>
      <c r="H45" s="16" t="str">
        <f aca="false">CONCATENATE(E45,": ",F45)</f>
        <v>ROHM SEMI: ESR03EZPJ100</v>
      </c>
    </row>
    <row r="46" customFormat="false" ht="50.4" hidden="false" customHeight="true" outlineLevel="0" collapsed="false">
      <c r="A46" s="11" t="n">
        <v>47</v>
      </c>
      <c r="B46" s="12" t="s">
        <v>159</v>
      </c>
      <c r="C46" s="13" t="n">
        <v>4</v>
      </c>
      <c r="D46" s="14"/>
      <c r="E46" s="13" t="s">
        <v>23</v>
      </c>
      <c r="F46" s="15" t="s">
        <v>160</v>
      </c>
      <c r="G46" s="12" t="s">
        <v>161</v>
      </c>
      <c r="H46" s="16" t="str">
        <f aca="false">CONCATENATE(E46,": ",F46)</f>
        <v>SAMSUNG: RC1608F1212CS</v>
      </c>
    </row>
    <row r="47" customFormat="false" ht="50.4" hidden="false" customHeight="true" outlineLevel="0" collapsed="false">
      <c r="A47" s="11" t="n">
        <v>48</v>
      </c>
      <c r="B47" s="12" t="s">
        <v>162</v>
      </c>
      <c r="C47" s="13" t="n">
        <v>1</v>
      </c>
      <c r="D47" s="14"/>
      <c r="E47" s="13" t="s">
        <v>149</v>
      </c>
      <c r="F47" s="15" t="s">
        <v>163</v>
      </c>
      <c r="G47" s="12" t="s">
        <v>164</v>
      </c>
      <c r="H47" s="16" t="str">
        <f aca="false">CONCATENATE(E47,": ",F47)</f>
        <v>VISHAY BEYSCHLAG: MCT06030C1502FP500</v>
      </c>
    </row>
    <row r="48" customFormat="false" ht="50.4" hidden="false" customHeight="true" outlineLevel="0" collapsed="false">
      <c r="A48" s="11" t="n">
        <v>49</v>
      </c>
      <c r="B48" s="12" t="s">
        <v>165</v>
      </c>
      <c r="C48" s="13" t="n">
        <v>27</v>
      </c>
      <c r="D48" s="14"/>
      <c r="E48" s="13" t="s">
        <v>149</v>
      </c>
      <c r="F48" s="15" t="s">
        <v>166</v>
      </c>
      <c r="G48" s="12" t="s">
        <v>167</v>
      </c>
      <c r="H48" s="16" t="str">
        <f aca="false">CONCATENATE(E48,": ",F48)</f>
        <v>VISHAY BEYSCHLAG: MCT06030C1001FP500</v>
      </c>
    </row>
    <row r="49" customFormat="false" ht="50.4" hidden="false" customHeight="true" outlineLevel="0" collapsed="false">
      <c r="A49" s="11" t="n">
        <v>50</v>
      </c>
      <c r="B49" s="12" t="s">
        <v>168</v>
      </c>
      <c r="C49" s="13" t="n">
        <v>2</v>
      </c>
      <c r="D49" s="14"/>
      <c r="E49" s="13" t="s">
        <v>23</v>
      </c>
      <c r="F49" s="18" t="s">
        <v>169</v>
      </c>
      <c r="G49" s="19" t="s">
        <v>170</v>
      </c>
      <c r="H49" s="16" t="str">
        <f aca="false">CONCATENATE(E49,": ",F49)</f>
        <v>SAMSUNG: RC1608F22R1CS</v>
      </c>
    </row>
    <row r="50" customFormat="false" ht="50.4" hidden="false" customHeight="true" outlineLevel="0" collapsed="false">
      <c r="A50" s="11" t="n">
        <v>51</v>
      </c>
      <c r="B50" s="12" t="s">
        <v>171</v>
      </c>
      <c r="C50" s="13" t="n">
        <v>2</v>
      </c>
      <c r="D50" s="14"/>
      <c r="E50" s="13" t="s">
        <v>23</v>
      </c>
      <c r="F50" s="15" t="s">
        <v>172</v>
      </c>
      <c r="G50" s="19" t="s">
        <v>173</v>
      </c>
      <c r="H50" s="16" t="str">
        <f aca="false">CONCATENATE(E50,": ",F50)</f>
        <v>SAMSUNG: RC1608F24R9CS</v>
      </c>
    </row>
    <row r="51" customFormat="false" ht="50.4" hidden="false" customHeight="true" outlineLevel="0" collapsed="false">
      <c r="A51" s="22" t="n">
        <v>52</v>
      </c>
      <c r="B51" s="19" t="s">
        <v>174</v>
      </c>
      <c r="C51" s="15" t="n">
        <v>3</v>
      </c>
      <c r="D51" s="14"/>
      <c r="E51" s="13" t="s">
        <v>175</v>
      </c>
      <c r="F51" s="15" t="s">
        <v>176</v>
      </c>
      <c r="G51" s="19" t="s">
        <v>177</v>
      </c>
      <c r="H51" s="16" t="str">
        <f aca="false">CONCATENATE(E51,": ",F51)</f>
        <v>PANASONIC : ERJ-3EKF2550V</v>
      </c>
    </row>
    <row r="52" customFormat="false" ht="50.4" hidden="false" customHeight="true" outlineLevel="0" collapsed="false">
      <c r="A52" s="22" t="n">
        <v>53</v>
      </c>
      <c r="B52" s="19" t="s">
        <v>178</v>
      </c>
      <c r="C52" s="15" t="n">
        <v>1</v>
      </c>
      <c r="D52" s="14"/>
      <c r="E52" s="13" t="s">
        <v>23</v>
      </c>
      <c r="F52" s="15" t="s">
        <v>179</v>
      </c>
      <c r="G52" s="21" t="s">
        <v>180</v>
      </c>
      <c r="H52" s="16" t="str">
        <f aca="false">CONCATENATE(E52,": ",F52)</f>
        <v>SAMSUNG: RC1608F244CS</v>
      </c>
    </row>
    <row r="53" customFormat="false" ht="50.4" hidden="false" customHeight="true" outlineLevel="0" collapsed="false">
      <c r="A53" s="11" t="n">
        <v>54</v>
      </c>
      <c r="B53" s="12" t="s">
        <v>181</v>
      </c>
      <c r="C53" s="13" t="n">
        <v>1</v>
      </c>
      <c r="D53" s="14"/>
      <c r="E53" s="13" t="s">
        <v>132</v>
      </c>
      <c r="F53" s="30" t="s">
        <v>182</v>
      </c>
      <c r="G53" s="12" t="s">
        <v>183</v>
      </c>
      <c r="H53" s="16" t="str">
        <f aca="false">CONCATENATE(E53,": ",F53)</f>
        <v>VISHAY DALE: CRCW060330K0FKEA</v>
      </c>
    </row>
    <row r="54" customFormat="false" ht="50.4" hidden="false" customHeight="true" outlineLevel="0" collapsed="false">
      <c r="A54" s="11" t="n">
        <v>55</v>
      </c>
      <c r="B54" s="12" t="s">
        <v>184</v>
      </c>
      <c r="C54" s="13" t="n">
        <v>1</v>
      </c>
      <c r="D54" s="14"/>
      <c r="E54" s="13" t="s">
        <v>185</v>
      </c>
      <c r="F54" s="30" t="s">
        <v>186</v>
      </c>
      <c r="G54" s="21" t="s">
        <v>187</v>
      </c>
      <c r="H54" s="16" t="str">
        <f aca="false">CONCATENATE(E54,": ",F54)</f>
        <v>YAGEO: RC0603FR-07402KL</v>
      </c>
    </row>
    <row r="55" customFormat="false" ht="50.4" hidden="false" customHeight="true" outlineLevel="0" collapsed="false">
      <c r="A55" s="11" t="n">
        <v>56</v>
      </c>
      <c r="B55" s="12" t="s">
        <v>188</v>
      </c>
      <c r="C55" s="13" t="n">
        <v>2</v>
      </c>
      <c r="D55" s="14"/>
      <c r="E55" s="13" t="s">
        <v>23</v>
      </c>
      <c r="F55" s="15" t="s">
        <v>189</v>
      </c>
      <c r="G55" s="19" t="s">
        <v>190</v>
      </c>
      <c r="H55" s="16" t="str">
        <f aca="false">CONCATENATE(E55,": ",F55)</f>
        <v>SAMSUNG: RC1608F49R9CS</v>
      </c>
    </row>
    <row r="56" customFormat="false" ht="50.4" hidden="false" customHeight="true" outlineLevel="0" collapsed="false">
      <c r="A56" s="11" t="n">
        <v>57</v>
      </c>
      <c r="B56" s="12" t="s">
        <v>191</v>
      </c>
      <c r="C56" s="13" t="n">
        <v>3</v>
      </c>
      <c r="D56" s="14"/>
      <c r="E56" s="13" t="s">
        <v>23</v>
      </c>
      <c r="F56" s="30" t="s">
        <v>192</v>
      </c>
      <c r="G56" s="12" t="s">
        <v>193</v>
      </c>
      <c r="H56" s="16" t="str">
        <f aca="false">CONCATENATE(E56,": ",F56)</f>
        <v>SAMSUNG: RC3216F49R9CS</v>
      </c>
    </row>
    <row r="57" customFormat="false" ht="50.4" hidden="false" customHeight="true" outlineLevel="0" collapsed="false">
      <c r="A57" s="11" t="n">
        <v>58</v>
      </c>
      <c r="B57" s="12" t="s">
        <v>194</v>
      </c>
      <c r="C57" s="13" t="n">
        <v>1</v>
      </c>
      <c r="D57" s="14"/>
      <c r="E57" s="13" t="s">
        <v>132</v>
      </c>
      <c r="F57" s="15" t="s">
        <v>195</v>
      </c>
      <c r="G57" s="12" t="s">
        <v>196</v>
      </c>
      <c r="H57" s="16" t="str">
        <f aca="false">CONCATENATE(E57,": ",F57)</f>
        <v>VISHAY DALE: CRCW06034K99FKEA</v>
      </c>
    </row>
    <row r="58" customFormat="false" ht="50.4" hidden="false" customHeight="true" outlineLevel="0" collapsed="false">
      <c r="A58" s="11" t="n">
        <v>59</v>
      </c>
      <c r="B58" s="12" t="s">
        <v>197</v>
      </c>
      <c r="C58" s="13" t="n">
        <v>1</v>
      </c>
      <c r="D58" s="14"/>
      <c r="E58" s="13" t="s">
        <v>198</v>
      </c>
      <c r="F58" s="15" t="s">
        <v>199</v>
      </c>
      <c r="G58" s="19" t="s">
        <v>200</v>
      </c>
      <c r="H58" s="16" t="str">
        <f aca="false">CONCATENATE(E58,": ",F58)</f>
        <v>PANASONIC: ERJ-3EKF6811V</v>
      </c>
    </row>
    <row r="59" s="25" customFormat="true" ht="50.4" hidden="false" customHeight="true" outlineLevel="0" collapsed="false">
      <c r="A59" s="22" t="n">
        <v>62</v>
      </c>
      <c r="B59" s="19" t="s">
        <v>201</v>
      </c>
      <c r="C59" s="15" t="n">
        <v>1</v>
      </c>
      <c r="D59" s="23"/>
      <c r="E59" s="15" t="s">
        <v>202</v>
      </c>
      <c r="F59" s="15" t="s">
        <v>203</v>
      </c>
      <c r="G59" s="28" t="s">
        <v>204</v>
      </c>
      <c r="H59" s="16" t="str">
        <f aca="false">CONCATENATE(E59,": ",F59)</f>
        <v>PUI AUDIO: AS01508AO-SC-R</v>
      </c>
      <c r="AMJ59" s="1"/>
    </row>
    <row r="60" customFormat="false" ht="50.4" hidden="false" customHeight="true" outlineLevel="0" collapsed="false">
      <c r="A60" s="11" t="n">
        <v>63</v>
      </c>
      <c r="B60" s="12" t="s">
        <v>205</v>
      </c>
      <c r="C60" s="13" t="n">
        <v>1</v>
      </c>
      <c r="D60" s="14"/>
      <c r="E60" s="13" t="s">
        <v>206</v>
      </c>
      <c r="F60" s="30" t="s">
        <v>207</v>
      </c>
      <c r="G60" s="17" t="s">
        <v>208</v>
      </c>
      <c r="H60" s="16" t="str">
        <f aca="false">CONCATENATE(E60,": ",F60)</f>
        <v>MICROCHIP TECH: MCP1802T-3302I/OT</v>
      </c>
    </row>
    <row r="61" customFormat="false" ht="50.4" hidden="false" customHeight="true" outlineLevel="0" collapsed="false">
      <c r="A61" s="22" t="n">
        <v>64</v>
      </c>
      <c r="B61" s="19" t="s">
        <v>209</v>
      </c>
      <c r="C61" s="15" t="n">
        <v>2</v>
      </c>
      <c r="D61" s="14"/>
      <c r="E61" s="13" t="s">
        <v>210</v>
      </c>
      <c r="F61" s="15" t="s">
        <v>211</v>
      </c>
      <c r="G61" s="15" t="s">
        <v>212</v>
      </c>
      <c r="H61" s="16" t="str">
        <f aca="false">CONCATENATE(E61,": ",F61)</f>
        <v>TEXAS INST.: SN74CB3Q3253DBQR</v>
      </c>
    </row>
    <row r="62" customFormat="false" ht="50.4" hidden="false" customHeight="true" outlineLevel="0" collapsed="false">
      <c r="A62" s="11" t="n">
        <v>65</v>
      </c>
      <c r="B62" s="12" t="s">
        <v>213</v>
      </c>
      <c r="C62" s="13" t="n">
        <v>2</v>
      </c>
      <c r="D62" s="14"/>
      <c r="E62" s="13" t="s">
        <v>214</v>
      </c>
      <c r="F62" s="31" t="s">
        <v>215</v>
      </c>
      <c r="G62" s="17" t="s">
        <v>216</v>
      </c>
      <c r="H62" s="16" t="str">
        <f aca="false">CONCATENATE(E62,": ",F62)</f>
        <v>ANALOG DEVICES: AD8131ARMZ</v>
      </c>
    </row>
    <row r="63" customFormat="false" ht="50.4" hidden="false" customHeight="true" outlineLevel="0" collapsed="false">
      <c r="A63" s="11" t="n">
        <v>66</v>
      </c>
      <c r="B63" s="12" t="s">
        <v>217</v>
      </c>
      <c r="C63" s="13" t="n">
        <v>1</v>
      </c>
      <c r="D63" s="14"/>
      <c r="E63" s="13" t="s">
        <v>214</v>
      </c>
      <c r="F63" s="15" t="s">
        <v>218</v>
      </c>
      <c r="G63" s="17" t="s">
        <v>219</v>
      </c>
      <c r="H63" s="16" t="str">
        <f aca="false">CONCATENATE(E63,": ",F63)</f>
        <v>ANALOG DEVICES: AD8302ARUZ</v>
      </c>
    </row>
    <row r="64" customFormat="false" ht="50.4" hidden="false" customHeight="true" outlineLevel="0" collapsed="false">
      <c r="A64" s="11" t="n">
        <v>67</v>
      </c>
      <c r="B64" s="12" t="s">
        <v>220</v>
      </c>
      <c r="C64" s="13" t="n">
        <v>1</v>
      </c>
      <c r="D64" s="14"/>
      <c r="E64" s="13" t="s">
        <v>210</v>
      </c>
      <c r="F64" s="15" t="s">
        <v>221</v>
      </c>
      <c r="G64" s="12" t="s">
        <v>222</v>
      </c>
      <c r="H64" s="16" t="str">
        <f aca="false">CONCATENATE(E64,": ",F64)</f>
        <v>TEXAS INST.: TPA0253DGQR</v>
      </c>
    </row>
    <row r="65" customFormat="false" ht="50.4" hidden="false" customHeight="true" outlineLevel="0" collapsed="false">
      <c r="A65" s="11" t="n">
        <v>68</v>
      </c>
      <c r="B65" s="12" t="s">
        <v>223</v>
      </c>
      <c r="C65" s="13" t="n">
        <v>1</v>
      </c>
      <c r="D65" s="14"/>
      <c r="E65" s="13" t="s">
        <v>206</v>
      </c>
      <c r="F65" s="15" t="s">
        <v>224</v>
      </c>
      <c r="G65" s="17" t="s">
        <v>225</v>
      </c>
      <c r="H65" s="16" t="str">
        <f aca="false">CONCATENATE(E65,": ",F65)</f>
        <v>MICROCHIP TECH: MCP73871-2AAI/ML</v>
      </c>
    </row>
    <row r="66" customFormat="false" ht="50.4" hidden="false" customHeight="true" outlineLevel="0" collapsed="false">
      <c r="A66" s="26" t="n">
        <v>69</v>
      </c>
      <c r="B66" s="12" t="s">
        <v>226</v>
      </c>
      <c r="C66" s="13" t="n">
        <v>1</v>
      </c>
      <c r="D66" s="14"/>
      <c r="E66" s="13" t="s">
        <v>214</v>
      </c>
      <c r="F66" s="15" t="s">
        <v>227</v>
      </c>
      <c r="G66" s="12" t="s">
        <v>228</v>
      </c>
      <c r="H66" s="16" t="str">
        <f aca="false">CONCATENATE(E66,": ",F66)</f>
        <v>ANALOG DEVICES: ADP1613ARMZ-R7</v>
      </c>
    </row>
    <row r="67" customFormat="false" ht="50.4" hidden="false" customHeight="true" outlineLevel="0" collapsed="false">
      <c r="A67" s="11" t="n">
        <v>70</v>
      </c>
      <c r="B67" s="12" t="s">
        <v>229</v>
      </c>
      <c r="C67" s="13" t="n">
        <v>1</v>
      </c>
      <c r="D67" s="14"/>
      <c r="E67" s="13" t="s">
        <v>230</v>
      </c>
      <c r="F67" s="15" t="s">
        <v>231</v>
      </c>
      <c r="G67" s="12" t="s">
        <v>232</v>
      </c>
      <c r="H67" s="16" t="str">
        <f aca="false">CONCATENATE(E67,": ",F67)</f>
        <v>DIODES INC.: AP3417CKTR-G1</v>
      </c>
    </row>
    <row r="68" customFormat="false" ht="50.4" hidden="false" customHeight="true" outlineLevel="0" collapsed="false">
      <c r="A68" s="11" t="n">
        <v>71</v>
      </c>
      <c r="B68" s="12" t="s">
        <v>233</v>
      </c>
      <c r="C68" s="13" t="n">
        <v>1</v>
      </c>
      <c r="D68" s="14"/>
      <c r="E68" s="13" t="s">
        <v>234</v>
      </c>
      <c r="F68" s="15" t="s">
        <v>235</v>
      </c>
      <c r="G68" s="12" t="s">
        <v>236</v>
      </c>
      <c r="H68" s="16" t="str">
        <f aca="false">CONCATENATE(E68,": ",F68)</f>
        <v>MAXIM INT.: MAX5388NAUB+</v>
      </c>
    </row>
    <row r="69" customFormat="false" ht="50.4" hidden="false" customHeight="true" outlineLevel="0" collapsed="false">
      <c r="A69" s="11" t="n">
        <v>72</v>
      </c>
      <c r="B69" s="12" t="s">
        <v>237</v>
      </c>
      <c r="C69" s="13" t="n">
        <v>3</v>
      </c>
      <c r="D69" s="14"/>
      <c r="E69" s="13" t="s">
        <v>234</v>
      </c>
      <c r="F69" s="15" t="s">
        <v>238</v>
      </c>
      <c r="G69" s="12" t="s">
        <v>239</v>
      </c>
      <c r="H69" s="16" t="str">
        <f aca="false">CONCATENATE(E69,": ",F69)</f>
        <v>MAXIM INT.: MAX4525CUB+</v>
      </c>
    </row>
    <row r="70" customFormat="false" ht="50.4" hidden="false" customHeight="true" outlineLevel="0" collapsed="false">
      <c r="A70" s="11" t="n">
        <v>73</v>
      </c>
      <c r="B70" s="12" t="s">
        <v>240</v>
      </c>
      <c r="C70" s="13" t="n">
        <v>1</v>
      </c>
      <c r="D70" s="14"/>
      <c r="E70" s="13" t="s">
        <v>241</v>
      </c>
      <c r="F70" s="15" t="s">
        <v>242</v>
      </c>
      <c r="G70" s="19" t="s">
        <v>243</v>
      </c>
      <c r="H70" s="16" t="str">
        <f aca="false">CONCATENATE(E70,": ",F70)</f>
        <v>LINX TECH.: RXM-GPS-RM-T</v>
      </c>
    </row>
    <row r="71" customFormat="false" ht="50.4" hidden="false" customHeight="true" outlineLevel="0" collapsed="false">
      <c r="A71" s="11" t="n">
        <v>74</v>
      </c>
      <c r="B71" s="12" t="s">
        <v>244</v>
      </c>
      <c r="C71" s="13" t="n">
        <v>2</v>
      </c>
      <c r="D71" s="14"/>
      <c r="E71" s="13" t="s">
        <v>206</v>
      </c>
      <c r="F71" s="15" t="s">
        <v>245</v>
      </c>
      <c r="G71" s="12" t="s">
        <v>246</v>
      </c>
      <c r="H71" s="16" t="str">
        <f aca="false">CONCATENATE(E71,": ",F71)</f>
        <v>MICROCHIP TECH: MCP6N11-010E/SN</v>
      </c>
    </row>
    <row r="72" customFormat="false" ht="50.4" hidden="false" customHeight="true" outlineLevel="0" collapsed="false">
      <c r="A72" s="11" t="n">
        <v>75</v>
      </c>
      <c r="B72" s="12" t="s">
        <v>247</v>
      </c>
      <c r="C72" s="13" t="n">
        <v>1</v>
      </c>
      <c r="D72" s="14"/>
      <c r="E72" s="13" t="s">
        <v>214</v>
      </c>
      <c r="F72" s="30" t="s">
        <v>248</v>
      </c>
      <c r="G72" s="12" t="s">
        <v>249</v>
      </c>
      <c r="H72" s="16" t="str">
        <f aca="false">CONCATENATE(E72,": ",F72)</f>
        <v>ANALOG DEVICES: SSM2167-1RMZ-R7</v>
      </c>
    </row>
    <row r="73" customFormat="false" ht="50.4" hidden="false" customHeight="true" outlineLevel="0" collapsed="false">
      <c r="A73" s="11" t="n">
        <v>76</v>
      </c>
      <c r="B73" s="12" t="s">
        <v>250</v>
      </c>
      <c r="C73" s="13" t="n">
        <v>1</v>
      </c>
      <c r="D73" s="14"/>
      <c r="E73" s="13" t="s">
        <v>251</v>
      </c>
      <c r="F73" s="15" t="s">
        <v>252</v>
      </c>
      <c r="G73" s="17" t="s">
        <v>253</v>
      </c>
      <c r="H73" s="16" t="str">
        <f aca="false">CONCATENATE(E73,": ",F73)</f>
        <v>KNOWLES: SPU0410HR5H-PB</v>
      </c>
    </row>
    <row r="74" customFormat="false" ht="50.4" hidden="false" customHeight="true" outlineLevel="0" collapsed="false">
      <c r="A74" s="22" t="n">
        <v>77</v>
      </c>
      <c r="B74" s="19" t="s">
        <v>254</v>
      </c>
      <c r="C74" s="15" t="n">
        <v>1</v>
      </c>
      <c r="D74" s="14"/>
      <c r="E74" s="13" t="s">
        <v>255</v>
      </c>
      <c r="F74" s="18" t="s">
        <v>256</v>
      </c>
      <c r="G74" s="21" t="s">
        <v>257</v>
      </c>
      <c r="H74" s="16" t="str">
        <f aca="false">CONCATENATE(E74,": ",F74)</f>
        <v>RFMD: SXB-2089Z</v>
      </c>
    </row>
    <row r="75" customFormat="false" ht="50.4" hidden="false" customHeight="true" outlineLevel="0" collapsed="false">
      <c r="A75" s="11" t="n">
        <v>78</v>
      </c>
      <c r="B75" s="12" t="s">
        <v>258</v>
      </c>
      <c r="C75" s="13" t="n">
        <v>5</v>
      </c>
      <c r="D75" s="14"/>
      <c r="E75" s="13" t="s">
        <v>259</v>
      </c>
      <c r="F75" s="15" t="s">
        <v>260</v>
      </c>
      <c r="G75" s="12" t="s">
        <v>261</v>
      </c>
      <c r="H75" s="16" t="str">
        <f aca="false">CONCATENATE(E75,": ",F75)</f>
        <v>FAIRCHILD SEMI.: FAN41741S5X</v>
      </c>
    </row>
    <row r="76" customFormat="false" ht="50.4" hidden="false" customHeight="true" outlineLevel="0" collapsed="false">
      <c r="A76" s="11" t="n">
        <v>79</v>
      </c>
      <c r="B76" s="12" t="s">
        <v>262</v>
      </c>
      <c r="C76" s="13" t="n">
        <v>3</v>
      </c>
      <c r="D76" s="14"/>
      <c r="E76" s="13" t="s">
        <v>263</v>
      </c>
      <c r="F76" s="15" t="s">
        <v>264</v>
      </c>
      <c r="G76" s="12" t="s">
        <v>265</v>
      </c>
      <c r="H76" s="16" t="str">
        <f aca="false">CONCATENATE(E76,": ",F76)</f>
        <v>M/A COM TECH: MASWSS0129TR-3000</v>
      </c>
    </row>
    <row r="77" customFormat="false" ht="50.4" hidden="false" customHeight="true" outlineLevel="0" collapsed="false">
      <c r="A77" s="11" t="n">
        <v>80</v>
      </c>
      <c r="B77" s="12" t="s">
        <v>266</v>
      </c>
      <c r="C77" s="13" t="n">
        <v>1</v>
      </c>
      <c r="D77" s="14"/>
      <c r="E77" s="13" t="s">
        <v>267</v>
      </c>
      <c r="F77" s="30" t="s">
        <v>268</v>
      </c>
      <c r="G77" s="13" t="s">
        <v>269</v>
      </c>
      <c r="H77" s="16" t="str">
        <f aca="false">CONCATENATE(E77,": ",F77)</f>
        <v>SILICON LABS: SI5338A-B-GM</v>
      </c>
    </row>
    <row r="78" customFormat="false" ht="50.4" hidden="false" customHeight="true" outlineLevel="0" collapsed="false">
      <c r="A78" s="11" t="n">
        <v>81</v>
      </c>
      <c r="B78" s="12" t="s">
        <v>270</v>
      </c>
      <c r="C78" s="13" t="n">
        <v>1</v>
      </c>
      <c r="D78" s="14"/>
      <c r="E78" s="13" t="s">
        <v>210</v>
      </c>
      <c r="F78" s="30" t="s">
        <v>271</v>
      </c>
      <c r="G78" s="12" t="s">
        <v>272</v>
      </c>
      <c r="H78" s="16" t="str">
        <f aca="false">CONCATENATE(E78,": ",F78)</f>
        <v>TEXAS INST.: SN74LVC1G3157DCKR</v>
      </c>
    </row>
    <row r="79" customFormat="false" ht="80.55" hidden="false" customHeight="true" outlineLevel="0" collapsed="false">
      <c r="A79" s="11" t="n">
        <v>82</v>
      </c>
      <c r="B79" s="12" t="s">
        <v>273</v>
      </c>
      <c r="C79" s="13" t="n">
        <v>1</v>
      </c>
      <c r="D79" s="14"/>
      <c r="E79" s="13" t="s">
        <v>274</v>
      </c>
      <c r="F79" s="15" t="s">
        <v>275</v>
      </c>
      <c r="G79" s="21" t="s">
        <v>276</v>
      </c>
      <c r="H79" s="16" t="str">
        <f aca="false">CONCATENATE(E79,": ",F79)</f>
        <v>STMICROELECTRONICS: STM32F746VGT6</v>
      </c>
    </row>
    <row r="80" customFormat="false" ht="50.4" hidden="false" customHeight="true" outlineLevel="0" collapsed="false">
      <c r="A80" s="26" t="n">
        <v>83</v>
      </c>
      <c r="B80" s="12" t="s">
        <v>277</v>
      </c>
      <c r="C80" s="13" t="n">
        <v>2</v>
      </c>
      <c r="D80" s="14"/>
      <c r="E80" s="13" t="s">
        <v>206</v>
      </c>
      <c r="F80" s="15" t="s">
        <v>278</v>
      </c>
      <c r="G80" s="12" t="s">
        <v>279</v>
      </c>
      <c r="H80" s="16" t="str">
        <f aca="false">CONCATENATE(E80,": ",F80)</f>
        <v>MICROCHIP TECH: SY10EP52VKG</v>
      </c>
    </row>
    <row r="81" customFormat="false" ht="50.4" hidden="false" customHeight="true" outlineLevel="0" collapsed="false">
      <c r="A81" s="11" t="n">
        <v>84</v>
      </c>
      <c r="B81" s="12" t="s">
        <v>280</v>
      </c>
      <c r="C81" s="13" t="n">
        <v>1</v>
      </c>
      <c r="D81" s="14"/>
      <c r="E81" s="13" t="s">
        <v>214</v>
      </c>
      <c r="F81" s="15" t="s">
        <v>281</v>
      </c>
      <c r="G81" s="13" t="s">
        <v>282</v>
      </c>
      <c r="H81" s="16" t="str">
        <f aca="false">CONCATENATE(E81,": ",F81)</f>
        <v>ANALOG DEVICES: HMC1023LP5E</v>
      </c>
    </row>
    <row r="82" customFormat="false" ht="50.4" hidden="false" customHeight="true" outlineLevel="0" collapsed="false">
      <c r="A82" s="11" t="n">
        <v>85</v>
      </c>
      <c r="B82" s="12" t="s">
        <v>283</v>
      </c>
      <c r="C82" s="13" t="n">
        <v>1</v>
      </c>
      <c r="D82" s="14"/>
      <c r="E82" s="13" t="s">
        <v>124</v>
      </c>
      <c r="F82" s="15" t="s">
        <v>284</v>
      </c>
      <c r="G82" s="12" t="s">
        <v>285</v>
      </c>
      <c r="H82" s="16" t="str">
        <f aca="false">CONCATENATE(E82,": ",F82)</f>
        <v>HIROSE ELECT.: ZX62WRD-B-5PC</v>
      </c>
    </row>
    <row r="83" customFormat="false" ht="50.4" hidden="false" customHeight="true" outlineLevel="0" collapsed="false">
      <c r="A83" s="11" t="n">
        <v>86</v>
      </c>
      <c r="B83" s="12" t="s">
        <v>286</v>
      </c>
      <c r="C83" s="13" t="n">
        <v>2</v>
      </c>
      <c r="D83" s="14"/>
      <c r="E83" s="13" t="s">
        <v>287</v>
      </c>
      <c r="F83" s="30" t="s">
        <v>288</v>
      </c>
      <c r="G83" s="19" t="s">
        <v>289</v>
      </c>
      <c r="H83" s="16" t="str">
        <f aca="false">CONCATENATE(E83,": ",F83)</f>
        <v>EPSON: TSX-3225 26.0000MF09Z-AC3</v>
      </c>
    </row>
    <row r="84" customFormat="false" ht="50.4" hidden="false" customHeight="true" outlineLevel="0" collapsed="false">
      <c r="A84" s="11" t="n">
        <v>87</v>
      </c>
      <c r="B84" s="12" t="s">
        <v>290</v>
      </c>
      <c r="C84" s="13" t="n">
        <v>1</v>
      </c>
      <c r="D84" s="14"/>
      <c r="E84" s="13" t="s">
        <v>291</v>
      </c>
      <c r="F84" s="15" t="s">
        <v>292</v>
      </c>
      <c r="G84" s="17" t="s">
        <v>293</v>
      </c>
      <c r="H84" s="16" t="str">
        <f aca="false">CONCATENATE(E84,": ",F84)</f>
        <v>ABRACON LLC: ABS07-120-32.768 KHZ-T</v>
      </c>
    </row>
    <row r="85" s="25" customFormat="true" ht="50.4" hidden="false" customHeight="true" outlineLevel="0" collapsed="false">
      <c r="A85" s="32" t="n">
        <v>88</v>
      </c>
      <c r="B85" s="24" t="s">
        <v>294</v>
      </c>
      <c r="C85" s="33" t="n">
        <v>1</v>
      </c>
      <c r="D85" s="23"/>
      <c r="E85" s="15" t="s">
        <v>295</v>
      </c>
      <c r="F85" s="15" t="s">
        <v>296</v>
      </c>
      <c r="G85" s="24" t="s">
        <v>297</v>
      </c>
      <c r="H85" s="16" t="str">
        <f aca="false">CONCATENATE(E85,": ",F85)</f>
        <v>JST-SALES AMERICA: S2B-PH-K-S(LF)(SN)</v>
      </c>
      <c r="AMJ85" s="1"/>
    </row>
    <row r="86" customFormat="false" ht="50.4" hidden="false" customHeight="true" outlineLevel="0" collapsed="false">
      <c r="A86" s="32" t="n">
        <v>89</v>
      </c>
      <c r="B86" s="24" t="s">
        <v>298</v>
      </c>
      <c r="C86" s="33" t="n">
        <v>1</v>
      </c>
      <c r="D86" s="23"/>
      <c r="E86" s="15" t="s">
        <v>117</v>
      </c>
      <c r="F86" s="18" t="s">
        <v>299</v>
      </c>
      <c r="G86" s="33" t="s">
        <v>300</v>
      </c>
      <c r="H86" s="16" t="str">
        <f aca="false">CONCATENATE(E86,": ",F86)</f>
        <v>BOURNS: PEC09-2320F-S0015</v>
      </c>
    </row>
  </sheetData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2016-07-27T20:03:03Z</dcterms:created>
  <dc:creator>Suzi Stewart</dc:creator>
  <dc:language>en-US</dc:language>
  <dcterms:modified xsi:type="dcterms:W3CDTF">2016-11-22T00:01:29Z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