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14355" windowHeight="46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2" l="1"/>
  <c r="E25" i="2"/>
  <c r="E24" i="2"/>
  <c r="F23" i="2"/>
  <c r="F24" i="2" s="1"/>
  <c r="F25" i="2" s="1"/>
  <c r="F26" i="2" s="1"/>
  <c r="E23" i="2"/>
  <c r="E22" i="2"/>
  <c r="E21" i="2"/>
  <c r="E20" i="2"/>
  <c r="E19" i="2"/>
  <c r="F18" i="2"/>
  <c r="F19" i="2" s="1"/>
  <c r="F20" i="2" s="1"/>
  <c r="F21" i="2" s="1"/>
  <c r="E18" i="2"/>
  <c r="E17" i="2"/>
  <c r="E16" i="2"/>
  <c r="E15" i="2"/>
  <c r="E14" i="2"/>
  <c r="F13" i="2"/>
  <c r="F14" i="2" s="1"/>
  <c r="F15" i="2" s="1"/>
  <c r="F16" i="2" s="1"/>
  <c r="E13" i="2"/>
  <c r="E12" i="2"/>
  <c r="E11" i="2"/>
  <c r="E10" i="2"/>
  <c r="E9" i="2"/>
  <c r="F8" i="2"/>
  <c r="F9" i="2" s="1"/>
  <c r="F10" i="2" s="1"/>
  <c r="F11" i="2" s="1"/>
  <c r="E8" i="2"/>
  <c r="E7" i="2"/>
  <c r="E6" i="2"/>
  <c r="E5" i="2"/>
  <c r="E4" i="2"/>
  <c r="F3" i="2"/>
  <c r="F4" i="2" s="1"/>
  <c r="F5" i="2" s="1"/>
  <c r="F6" i="2" s="1"/>
  <c r="E3" i="2"/>
  <c r="E2" i="2"/>
  <c r="F2" i="1" l="1"/>
  <c r="E2" i="1" l="1"/>
  <c r="E16" i="1"/>
  <c r="E1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F7" i="1"/>
  <c r="F8" i="1" s="1"/>
  <c r="F9" i="1" s="1"/>
  <c r="F10" i="1" s="1"/>
  <c r="F12" i="1"/>
  <c r="F13" i="1" s="1"/>
  <c r="F14" i="1" s="1"/>
  <c r="F15" i="1" s="1"/>
  <c r="F17" i="1"/>
  <c r="F22" i="1"/>
  <c r="F3" i="1"/>
  <c r="F4" i="1" s="1"/>
  <c r="F5" i="1" s="1"/>
  <c r="F18" i="1"/>
  <c r="F23" i="1"/>
  <c r="F24" i="1" s="1"/>
  <c r="F25" i="1" s="1"/>
  <c r="F19" i="1"/>
  <c r="F20" i="1" s="1"/>
</calcChain>
</file>

<file path=xl/connections.xml><?xml version="1.0" encoding="utf-8"?>
<connections xmlns="http://schemas.openxmlformats.org/spreadsheetml/2006/main">
  <connection id="1" name="Armory" type="4" refreshedVersion="0" background="1">
    <webPr xml="1" sourceData="1" url="C:\Users\Owner\Desktop\Destiny\Armory.xml" htmlTables="1" htmlFormat="all"/>
  </connection>
  <connection id="2" name="ArmoryMap" type="4" refreshedVersion="0" background="1">
    <webPr xml="1" sourceData="1" url="C:\Users\Owner\Desktop\Destiny\ArmoryMap.xml" htmlTables="1" htmlFormat="all"/>
  </connection>
  <connection id="3" name="ArmoryMap1" type="4" refreshedVersion="0" background="1">
    <webPr xml="1" sourceData="1" url="C:\Users\Owner\Desktop\Destiny\ArmoryMap.xml" htmlTables="1" htmlFormat="all"/>
  </connection>
  <connection id="4" name="ArmoryMap2" type="4" refreshedVersion="0" background="1">
    <webPr xml="1" sourceData="1" url="C:\Users\Owner\Desktop\Destiny\ArmoryMap.xml" htmlTables="1" htmlFormat="all"/>
  </connection>
  <connection id="5" name="ArmoryMap3" type="4" refreshedVersion="0" background="1">
    <webPr xml="1" sourceData="1" url="C:\Users\Owner\Desktop\Destiny\ArmoryMap.xml" htmlTables="1" htmlFormat="all"/>
  </connection>
  <connection id="6" name="ArmoryMap4" type="4" refreshedVersion="0" background="1">
    <webPr xml="1" sourceData="1" url="C:\Users\Spec\Desktop\Destiny\ArmoryMap.xml" htmlTables="1" htmlFormat="all"/>
  </connection>
  <connection id="7" name="ArmoryMap5" type="4" refreshedVersion="0" background="1">
    <webPr xml="1" sourceData="1" url="C:\Users\Spec\Desktop\Destiny\ArmoryMap.xml" htmlTables="1" htmlFormat="all"/>
  </connection>
</connections>
</file>

<file path=xl/sharedStrings.xml><?xml version="1.0" encoding="utf-8"?>
<sst xmlns="http://schemas.openxmlformats.org/spreadsheetml/2006/main" count="110" uniqueCount="17">
  <si>
    <t>S</t>
  </si>
  <si>
    <t>A</t>
  </si>
  <si>
    <t>M</t>
  </si>
  <si>
    <t>B</t>
  </si>
  <si>
    <t>Level</t>
  </si>
  <si>
    <t>NAME</t>
  </si>
  <si>
    <t>ATK</t>
  </si>
  <si>
    <t>DEF</t>
  </si>
  <si>
    <t>SPD</t>
  </si>
  <si>
    <t>COST</t>
  </si>
  <si>
    <t>ITEM_ID</t>
  </si>
  <si>
    <t>SP</t>
  </si>
  <si>
    <t>SLOT</t>
  </si>
  <si>
    <t>RArm</t>
  </si>
  <si>
    <t>2Hand</t>
  </si>
  <si>
    <t>RANGE</t>
  </si>
  <si>
    <t>SLOT_ID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</si>
</sst>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ARMORY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ATK" form="unqualified"/>
                  <xsd:element minOccurs="0" nillable="true" type="xsd:integer" name="DEF" form="unqualified"/>
                  <xsd:element minOccurs="0" nillable="true" type="xsd:integer" name="SPD" form="unqualified"/>
                  <xsd:element minOccurs="0" nillable="true" type="xsd:integer" name="COST" form="unqualified"/>
                  <xsd:element minOccurs="0" nillable="true" type="xsd:integer" name="ITEM_ID" form="unqualified"/>
                  <xsd:element minOccurs="0" nillable="true" type="xsd:integer" name="SLOT" form="unqualified"/>
                  <xsd:element minOccurs="0" nillable="true" type="xsd:integer" name="SLOT_ID" form="unqualified"/>
                  <xsd:element minOccurs="0" nillable="true" type="xsd:integer" name="RANGE" form="unqualified"/>
                </xsd:sequence>
              </xsd:complexType>
            </xsd:element>
          </xsd:sequence>
        </xsd:complexType>
      </xsd:element>
    </xsd:schema>
  </Schema>
  <Map ID="7" Name="ARMORY_Map" RootElement="ARMORY" SchemaID="Schema4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3" name="Table3" displayName="Table3" ref="A1:I26" tableType="xml" totalsRowShown="0" connectionId="7">
  <autoFilter ref="A1:I26"/>
  <tableColumns count="9">
    <tableColumn id="1" uniqueName="NAME" name="NAME">
      <xmlColumnPr mapId="7" xpath="/ARMORY/WEAPON/NAME" xmlDataType="string"/>
    </tableColumn>
    <tableColumn id="2" uniqueName="ATK" name="ATK">
      <xmlColumnPr mapId="7" xpath="/ARMORY/WEAPON/ATK" xmlDataType="integer"/>
    </tableColumn>
    <tableColumn id="3" uniqueName="DEF" name="DEF">
      <xmlColumnPr mapId="7" xpath="/ARMORY/WEAPON/DEF" xmlDataType="integer"/>
    </tableColumn>
    <tableColumn id="4" uniqueName="SPD" name="SPD">
      <xmlColumnPr mapId="7" xpath="/ARMORY/WEAPON/SPD" xmlDataType="integer"/>
    </tableColumn>
    <tableColumn id="5" uniqueName="COST" name="COST" dataDxfId="0">
      <calculatedColumnFormula>SUM(B2:D2) * (M2+1)</calculatedColumnFormula>
      <xmlColumnPr mapId="7" xpath="/ARMORY/WEAPON/COST" xmlDataType="integer"/>
    </tableColumn>
    <tableColumn id="6" uniqueName="ITEM_ID" name="ITEM_ID">
      <xmlColumnPr mapId="7" xpath="/ARMORY/WEAPON/ITEM_ID" xmlDataType="integer"/>
    </tableColumn>
    <tableColumn id="7" uniqueName="SLOT" name="SLOT">
      <xmlColumnPr mapId="7" xpath="/ARMORY/WEAPON/SLOT" xmlDataType="integer"/>
    </tableColumn>
    <tableColumn id="9" uniqueName="SLOT_ID" name="SLOT_ID">
      <xmlColumnPr mapId="7" xpath="/ARMORY/WEAPON/SLOT_ID" xmlDataType="integer"/>
    </tableColumn>
    <tableColumn id="10" uniqueName="RANGE" name="RANGE">
      <xmlColumnPr mapId="7" xpath="/ARMORY/WEAPON/RANG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workbookViewId="0">
      <selection activeCell="H25" sqref="A1:H25"/>
    </sheetView>
  </sheetViews>
  <sheetFormatPr defaultRowHeight="15" x14ac:dyDescent="0.25"/>
  <cols>
    <col min="1" max="1" width="20.42578125" customWidth="1"/>
    <col min="16" max="16" width="9.5703125" customWidth="1"/>
  </cols>
  <sheetData>
    <row r="1" spans="1:14" x14ac:dyDescent="0.25">
      <c r="A1" t="s">
        <v>1</v>
      </c>
      <c r="B1">
        <v>10</v>
      </c>
      <c r="D1">
        <v>2</v>
      </c>
      <c r="E1">
        <f t="shared" ref="E1:E25" si="0">SUM(B1:D1) * (N1+1)</f>
        <v>12</v>
      </c>
      <c r="F1">
        <v>1000</v>
      </c>
      <c r="G1" t="s">
        <v>13</v>
      </c>
      <c r="H1">
        <v>1</v>
      </c>
      <c r="N1">
        <v>0</v>
      </c>
    </row>
    <row r="2" spans="1:14" x14ac:dyDescent="0.25">
      <c r="A2" t="s">
        <v>1</v>
      </c>
      <c r="B2">
        <v>14</v>
      </c>
      <c r="D2">
        <v>2</v>
      </c>
      <c r="E2">
        <f t="shared" si="0"/>
        <v>32</v>
      </c>
      <c r="F2">
        <f>SUM(F1+1)</f>
        <v>1001</v>
      </c>
      <c r="G2" t="s">
        <v>13</v>
      </c>
      <c r="H2">
        <v>1</v>
      </c>
      <c r="N2">
        <v>1</v>
      </c>
    </row>
    <row r="3" spans="1:14" x14ac:dyDescent="0.25">
      <c r="A3" t="s">
        <v>1</v>
      </c>
      <c r="B3">
        <v>18</v>
      </c>
      <c r="D3">
        <v>2</v>
      </c>
      <c r="E3">
        <f t="shared" si="0"/>
        <v>60</v>
      </c>
      <c r="F3">
        <f>SUM(F2+1)</f>
        <v>1002</v>
      </c>
      <c r="G3" t="s">
        <v>13</v>
      </c>
      <c r="H3">
        <v>1</v>
      </c>
      <c r="N3">
        <v>2</v>
      </c>
    </row>
    <row r="4" spans="1:14" x14ac:dyDescent="0.25">
      <c r="A4" t="s">
        <v>1</v>
      </c>
      <c r="B4">
        <v>25</v>
      </c>
      <c r="D4">
        <v>2</v>
      </c>
      <c r="E4">
        <f t="shared" si="0"/>
        <v>108</v>
      </c>
      <c r="F4">
        <f>SUM(F3+1)</f>
        <v>1003</v>
      </c>
      <c r="G4" t="s">
        <v>13</v>
      </c>
      <c r="H4">
        <v>1</v>
      </c>
      <c r="N4">
        <v>3</v>
      </c>
    </row>
    <row r="5" spans="1:14" x14ac:dyDescent="0.25">
      <c r="A5" t="s">
        <v>1</v>
      </c>
      <c r="B5">
        <v>30</v>
      </c>
      <c r="D5">
        <v>2</v>
      </c>
      <c r="E5">
        <f t="shared" si="0"/>
        <v>160</v>
      </c>
      <c r="F5">
        <f>SUM(F4+1)</f>
        <v>1004</v>
      </c>
      <c r="G5" t="s">
        <v>13</v>
      </c>
      <c r="H5">
        <v>1</v>
      </c>
      <c r="N5">
        <v>4</v>
      </c>
    </row>
    <row r="6" spans="1:14" x14ac:dyDescent="0.25">
      <c r="A6" t="s">
        <v>3</v>
      </c>
      <c r="B6">
        <v>8</v>
      </c>
      <c r="C6">
        <v>3</v>
      </c>
      <c r="D6">
        <v>0</v>
      </c>
      <c r="E6">
        <f t="shared" si="0"/>
        <v>11</v>
      </c>
      <c r="F6">
        <v>2000</v>
      </c>
      <c r="G6" t="s">
        <v>14</v>
      </c>
      <c r="H6">
        <v>4</v>
      </c>
      <c r="N6">
        <v>0</v>
      </c>
    </row>
    <row r="7" spans="1:14" x14ac:dyDescent="0.25">
      <c r="A7" t="s">
        <v>3</v>
      </c>
      <c r="B7">
        <v>11</v>
      </c>
      <c r="C7">
        <v>3</v>
      </c>
      <c r="D7">
        <v>0</v>
      </c>
      <c r="E7">
        <f t="shared" si="0"/>
        <v>28</v>
      </c>
      <c r="F7">
        <f>SUM(F6+1)</f>
        <v>2001</v>
      </c>
      <c r="G7" t="s">
        <v>14</v>
      </c>
      <c r="H7">
        <v>4</v>
      </c>
      <c r="N7">
        <v>1</v>
      </c>
    </row>
    <row r="8" spans="1:14" x14ac:dyDescent="0.25">
      <c r="A8" t="s">
        <v>3</v>
      </c>
      <c r="B8">
        <v>15</v>
      </c>
      <c r="C8">
        <v>3</v>
      </c>
      <c r="D8">
        <v>0</v>
      </c>
      <c r="E8">
        <f t="shared" si="0"/>
        <v>54</v>
      </c>
      <c r="F8">
        <f>SUM(F7+1)</f>
        <v>2002</v>
      </c>
      <c r="G8" t="s">
        <v>14</v>
      </c>
      <c r="H8">
        <v>4</v>
      </c>
      <c r="N8">
        <v>2</v>
      </c>
    </row>
    <row r="9" spans="1:14" x14ac:dyDescent="0.25">
      <c r="A9" t="s">
        <v>3</v>
      </c>
      <c r="B9">
        <v>18</v>
      </c>
      <c r="C9">
        <v>3</v>
      </c>
      <c r="D9">
        <v>0</v>
      </c>
      <c r="E9">
        <f t="shared" si="0"/>
        <v>84</v>
      </c>
      <c r="F9">
        <f>SUM(F8+1)</f>
        <v>2003</v>
      </c>
      <c r="G9" t="s">
        <v>14</v>
      </c>
      <c r="H9">
        <v>4</v>
      </c>
      <c r="N9">
        <v>3</v>
      </c>
    </row>
    <row r="10" spans="1:14" x14ac:dyDescent="0.25">
      <c r="A10" t="s">
        <v>3</v>
      </c>
      <c r="B10">
        <v>24</v>
      </c>
      <c r="C10">
        <v>3</v>
      </c>
      <c r="D10">
        <v>0</v>
      </c>
      <c r="E10">
        <f t="shared" si="0"/>
        <v>135</v>
      </c>
      <c r="F10">
        <f>SUM(F9+1)</f>
        <v>2004</v>
      </c>
      <c r="G10" t="s">
        <v>14</v>
      </c>
      <c r="H10">
        <v>4</v>
      </c>
      <c r="N10">
        <v>4</v>
      </c>
    </row>
    <row r="11" spans="1:14" x14ac:dyDescent="0.25">
      <c r="A11" t="s">
        <v>2</v>
      </c>
      <c r="B11">
        <v>7</v>
      </c>
      <c r="D11">
        <v>2</v>
      </c>
      <c r="E11">
        <f t="shared" si="0"/>
        <v>9</v>
      </c>
      <c r="F11">
        <v>3000</v>
      </c>
      <c r="G11" t="s">
        <v>13</v>
      </c>
      <c r="H11">
        <v>1</v>
      </c>
      <c r="N11">
        <v>0</v>
      </c>
    </row>
    <row r="12" spans="1:14" x14ac:dyDescent="0.25">
      <c r="A12" t="s">
        <v>2</v>
      </c>
      <c r="B12">
        <v>10</v>
      </c>
      <c r="D12">
        <v>2</v>
      </c>
      <c r="E12">
        <f t="shared" si="0"/>
        <v>24</v>
      </c>
      <c r="F12">
        <f>SUM(F11+1)</f>
        <v>3001</v>
      </c>
      <c r="G12" t="s">
        <v>13</v>
      </c>
      <c r="H12">
        <v>1</v>
      </c>
      <c r="N12">
        <v>1</v>
      </c>
    </row>
    <row r="13" spans="1:14" x14ac:dyDescent="0.25">
      <c r="A13" t="s">
        <v>2</v>
      </c>
      <c r="B13">
        <v>14</v>
      </c>
      <c r="D13">
        <v>2</v>
      </c>
      <c r="E13">
        <f t="shared" si="0"/>
        <v>48</v>
      </c>
      <c r="F13">
        <f>SUM(F12+1)</f>
        <v>3002</v>
      </c>
      <c r="G13" t="s">
        <v>13</v>
      </c>
      <c r="H13">
        <v>1</v>
      </c>
      <c r="N13">
        <v>2</v>
      </c>
    </row>
    <row r="14" spans="1:14" x14ac:dyDescent="0.25">
      <c r="A14" t="s">
        <v>2</v>
      </c>
      <c r="B14">
        <v>17</v>
      </c>
      <c r="D14">
        <v>2</v>
      </c>
      <c r="E14">
        <f t="shared" si="0"/>
        <v>76</v>
      </c>
      <c r="F14">
        <f>SUM(F13+1)</f>
        <v>3003</v>
      </c>
      <c r="G14" t="s">
        <v>13</v>
      </c>
      <c r="H14">
        <v>1</v>
      </c>
      <c r="N14">
        <v>3</v>
      </c>
    </row>
    <row r="15" spans="1:14" x14ac:dyDescent="0.25">
      <c r="A15" t="s">
        <v>2</v>
      </c>
      <c r="B15">
        <v>22</v>
      </c>
      <c r="D15">
        <v>2</v>
      </c>
      <c r="E15">
        <f t="shared" si="0"/>
        <v>120</v>
      </c>
      <c r="F15">
        <f>SUM(F14+1)</f>
        <v>3004</v>
      </c>
      <c r="G15" t="s">
        <v>13</v>
      </c>
      <c r="H15">
        <v>1</v>
      </c>
      <c r="N15">
        <v>4</v>
      </c>
    </row>
    <row r="16" spans="1:14" x14ac:dyDescent="0.25">
      <c r="A16" t="s">
        <v>0</v>
      </c>
      <c r="B16">
        <v>9</v>
      </c>
      <c r="D16">
        <v>4</v>
      </c>
      <c r="E16">
        <f t="shared" si="0"/>
        <v>13</v>
      </c>
      <c r="F16">
        <v>4000</v>
      </c>
      <c r="G16" t="s">
        <v>13</v>
      </c>
      <c r="H16">
        <v>1</v>
      </c>
      <c r="N16">
        <v>0</v>
      </c>
    </row>
    <row r="17" spans="1:14" x14ac:dyDescent="0.25">
      <c r="A17" t="s">
        <v>0</v>
      </c>
      <c r="B17">
        <v>13</v>
      </c>
      <c r="D17">
        <v>4</v>
      </c>
      <c r="E17">
        <f t="shared" si="0"/>
        <v>34</v>
      </c>
      <c r="F17">
        <f>SUM(F16+1)</f>
        <v>4001</v>
      </c>
      <c r="G17" t="s">
        <v>13</v>
      </c>
      <c r="H17">
        <v>1</v>
      </c>
      <c r="N17">
        <v>1</v>
      </c>
    </row>
    <row r="18" spans="1:14" x14ac:dyDescent="0.25">
      <c r="A18" t="s">
        <v>0</v>
      </c>
      <c r="B18">
        <v>17</v>
      </c>
      <c r="D18">
        <v>4</v>
      </c>
      <c r="E18">
        <f t="shared" si="0"/>
        <v>63</v>
      </c>
      <c r="F18">
        <f>SUM(F17+1)</f>
        <v>4002</v>
      </c>
      <c r="G18" t="s">
        <v>13</v>
      </c>
      <c r="H18">
        <v>1</v>
      </c>
      <c r="N18">
        <v>2</v>
      </c>
    </row>
    <row r="19" spans="1:14" x14ac:dyDescent="0.25">
      <c r="A19" t="s">
        <v>0</v>
      </c>
      <c r="B19">
        <v>21</v>
      </c>
      <c r="D19">
        <v>4</v>
      </c>
      <c r="E19">
        <f t="shared" si="0"/>
        <v>100</v>
      </c>
      <c r="F19">
        <f>SUM(F18+1)</f>
        <v>4003</v>
      </c>
      <c r="G19" t="s">
        <v>13</v>
      </c>
      <c r="H19">
        <v>1</v>
      </c>
      <c r="N19">
        <v>3</v>
      </c>
    </row>
    <row r="20" spans="1:14" x14ac:dyDescent="0.25">
      <c r="A20" t="s">
        <v>0</v>
      </c>
      <c r="B20">
        <v>27</v>
      </c>
      <c r="D20">
        <v>4</v>
      </c>
      <c r="E20">
        <f t="shared" si="0"/>
        <v>155</v>
      </c>
      <c r="F20">
        <f>SUM(F19+1)</f>
        <v>4004</v>
      </c>
      <c r="G20" t="s">
        <v>13</v>
      </c>
      <c r="H20">
        <v>1</v>
      </c>
      <c r="N20">
        <v>4</v>
      </c>
    </row>
    <row r="21" spans="1:14" x14ac:dyDescent="0.25">
      <c r="A21" t="s">
        <v>11</v>
      </c>
      <c r="B21">
        <v>8</v>
      </c>
      <c r="C21">
        <v>2</v>
      </c>
      <c r="D21">
        <v>6</v>
      </c>
      <c r="E21">
        <f t="shared" si="0"/>
        <v>16</v>
      </c>
      <c r="F21">
        <v>5000</v>
      </c>
      <c r="G21" t="s">
        <v>13</v>
      </c>
      <c r="H21">
        <v>2</v>
      </c>
      <c r="N21">
        <v>0</v>
      </c>
    </row>
    <row r="22" spans="1:14" x14ac:dyDescent="0.25">
      <c r="A22" t="s">
        <v>11</v>
      </c>
      <c r="B22">
        <v>11</v>
      </c>
      <c r="C22">
        <v>2</v>
      </c>
      <c r="D22">
        <v>6</v>
      </c>
      <c r="E22">
        <f t="shared" si="0"/>
        <v>38</v>
      </c>
      <c r="F22">
        <f>SUM(F21+1)</f>
        <v>5001</v>
      </c>
      <c r="G22" t="s">
        <v>13</v>
      </c>
      <c r="H22">
        <v>2</v>
      </c>
      <c r="N22">
        <v>1</v>
      </c>
    </row>
    <row r="23" spans="1:14" x14ac:dyDescent="0.25">
      <c r="A23" t="s">
        <v>11</v>
      </c>
      <c r="B23">
        <v>15</v>
      </c>
      <c r="C23">
        <v>2</v>
      </c>
      <c r="D23">
        <v>6</v>
      </c>
      <c r="E23">
        <f t="shared" si="0"/>
        <v>69</v>
      </c>
      <c r="F23">
        <f>SUM(F22+1)</f>
        <v>5002</v>
      </c>
      <c r="G23" t="s">
        <v>13</v>
      </c>
      <c r="H23">
        <v>2</v>
      </c>
      <c r="N23">
        <v>2</v>
      </c>
    </row>
    <row r="24" spans="1:14" x14ac:dyDescent="0.25">
      <c r="A24" t="s">
        <v>11</v>
      </c>
      <c r="B24">
        <v>18</v>
      </c>
      <c r="C24">
        <v>2</v>
      </c>
      <c r="D24">
        <v>6</v>
      </c>
      <c r="E24">
        <f t="shared" si="0"/>
        <v>104</v>
      </c>
      <c r="F24">
        <f>SUM(F23+1)</f>
        <v>5003</v>
      </c>
      <c r="G24" t="s">
        <v>13</v>
      </c>
      <c r="H24">
        <v>2</v>
      </c>
      <c r="N24">
        <v>3</v>
      </c>
    </row>
    <row r="25" spans="1:14" x14ac:dyDescent="0.25">
      <c r="A25" t="s">
        <v>11</v>
      </c>
      <c r="B25">
        <v>24</v>
      </c>
      <c r="C25">
        <v>2</v>
      </c>
      <c r="D25">
        <v>6</v>
      </c>
      <c r="E25">
        <f t="shared" si="0"/>
        <v>160</v>
      </c>
      <c r="F25">
        <f>SUM(F24+1)</f>
        <v>5004</v>
      </c>
      <c r="G25" t="s">
        <v>13</v>
      </c>
      <c r="H25">
        <v>2</v>
      </c>
      <c r="N25">
        <v>4</v>
      </c>
    </row>
  </sheetData>
  <sortState ref="A1:N25">
    <sortCondition ref="A1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abSelected="1" topLeftCell="A5" workbookViewId="0">
      <selection activeCell="H2" sqref="H2:H26"/>
    </sheetView>
  </sheetViews>
  <sheetFormatPr defaultRowHeight="15" x14ac:dyDescent="0.25"/>
  <cols>
    <col min="1" max="7" width="11" customWidth="1"/>
    <col min="8" max="8" width="10.42578125" bestFit="1" customWidth="1"/>
    <col min="9" max="9" width="9.57031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12</v>
      </c>
      <c r="H1" t="s">
        <v>16</v>
      </c>
      <c r="I1" t="s">
        <v>15</v>
      </c>
      <c r="M1" t="s">
        <v>4</v>
      </c>
    </row>
    <row r="2" spans="1:13" x14ac:dyDescent="0.25">
      <c r="A2" s="1" t="s">
        <v>1</v>
      </c>
      <c r="B2">
        <v>10</v>
      </c>
      <c r="D2">
        <v>2</v>
      </c>
      <c r="E2">
        <f>SUM(B2:D2) * (M2+1)</f>
        <v>12</v>
      </c>
      <c r="F2">
        <v>1000</v>
      </c>
      <c r="G2" t="s">
        <v>13</v>
      </c>
      <c r="H2">
        <v>3</v>
      </c>
      <c r="I2">
        <v>1</v>
      </c>
      <c r="M2">
        <v>0</v>
      </c>
    </row>
    <row r="3" spans="1:13" x14ac:dyDescent="0.25">
      <c r="A3" s="1" t="s">
        <v>1</v>
      </c>
      <c r="B3">
        <v>14</v>
      </c>
      <c r="D3">
        <v>2</v>
      </c>
      <c r="E3">
        <f>SUM(B3:D3) * (M3+1)</f>
        <v>32</v>
      </c>
      <c r="F3">
        <f>SUM(F2+1)</f>
        <v>1001</v>
      </c>
      <c r="G3" t="s">
        <v>13</v>
      </c>
      <c r="H3">
        <v>3</v>
      </c>
      <c r="I3">
        <v>1</v>
      </c>
      <c r="M3">
        <v>1</v>
      </c>
    </row>
    <row r="4" spans="1:13" x14ac:dyDescent="0.25">
      <c r="A4" s="1" t="s">
        <v>1</v>
      </c>
      <c r="B4">
        <v>18</v>
      </c>
      <c r="D4">
        <v>2</v>
      </c>
      <c r="E4">
        <f>SUM(B4:D4) * (M4+1)</f>
        <v>60</v>
      </c>
      <c r="F4">
        <f>SUM(F3+1)</f>
        <v>1002</v>
      </c>
      <c r="G4" t="s">
        <v>13</v>
      </c>
      <c r="H4">
        <v>3</v>
      </c>
      <c r="I4">
        <v>1</v>
      </c>
      <c r="M4">
        <v>2</v>
      </c>
    </row>
    <row r="5" spans="1:13" x14ac:dyDescent="0.25">
      <c r="A5" s="1" t="s">
        <v>1</v>
      </c>
      <c r="B5">
        <v>25</v>
      </c>
      <c r="D5">
        <v>2</v>
      </c>
      <c r="E5">
        <f>SUM(B5:D5) * (M5+1)</f>
        <v>108</v>
      </c>
      <c r="F5">
        <f>SUM(F4+1)</f>
        <v>1003</v>
      </c>
      <c r="G5" t="s">
        <v>13</v>
      </c>
      <c r="H5">
        <v>3</v>
      </c>
      <c r="I5">
        <v>1</v>
      </c>
      <c r="M5">
        <v>3</v>
      </c>
    </row>
    <row r="6" spans="1:13" x14ac:dyDescent="0.25">
      <c r="A6" s="1" t="s">
        <v>1</v>
      </c>
      <c r="B6">
        <v>30</v>
      </c>
      <c r="D6">
        <v>2</v>
      </c>
      <c r="E6">
        <f>SUM(B6:D6) * (M6+1)</f>
        <v>160</v>
      </c>
      <c r="F6">
        <f>SUM(F5+1)</f>
        <v>1004</v>
      </c>
      <c r="G6" t="s">
        <v>13</v>
      </c>
      <c r="H6">
        <v>3</v>
      </c>
      <c r="I6">
        <v>1</v>
      </c>
      <c r="M6">
        <v>4</v>
      </c>
    </row>
    <row r="7" spans="1:13" x14ac:dyDescent="0.25">
      <c r="A7" s="1" t="s">
        <v>3</v>
      </c>
      <c r="B7">
        <v>8</v>
      </c>
      <c r="C7">
        <v>3</v>
      </c>
      <c r="D7">
        <v>0</v>
      </c>
      <c r="E7">
        <f>SUM(B7:D7) * (M7+1)</f>
        <v>11</v>
      </c>
      <c r="F7">
        <v>2000</v>
      </c>
      <c r="G7" t="s">
        <v>14</v>
      </c>
      <c r="H7">
        <v>3</v>
      </c>
      <c r="I7">
        <v>4</v>
      </c>
      <c r="M7">
        <v>0</v>
      </c>
    </row>
    <row r="8" spans="1:13" x14ac:dyDescent="0.25">
      <c r="A8" s="1" t="s">
        <v>3</v>
      </c>
      <c r="B8">
        <v>11</v>
      </c>
      <c r="C8">
        <v>3</v>
      </c>
      <c r="D8">
        <v>0</v>
      </c>
      <c r="E8">
        <f>SUM(B8:D8) * (M8+1)</f>
        <v>28</v>
      </c>
      <c r="F8">
        <f>SUM(F7+1)</f>
        <v>2001</v>
      </c>
      <c r="G8" t="s">
        <v>14</v>
      </c>
      <c r="H8">
        <v>3</v>
      </c>
      <c r="I8">
        <v>4</v>
      </c>
      <c r="M8">
        <v>1</v>
      </c>
    </row>
    <row r="9" spans="1:13" x14ac:dyDescent="0.25">
      <c r="A9" s="1" t="s">
        <v>3</v>
      </c>
      <c r="B9">
        <v>15</v>
      </c>
      <c r="C9">
        <v>3</v>
      </c>
      <c r="D9">
        <v>0</v>
      </c>
      <c r="E9">
        <f>SUM(B9:D9) * (M9+1)</f>
        <v>54</v>
      </c>
      <c r="F9">
        <f>SUM(F8+1)</f>
        <v>2002</v>
      </c>
      <c r="G9" t="s">
        <v>14</v>
      </c>
      <c r="H9">
        <v>3</v>
      </c>
      <c r="I9">
        <v>4</v>
      </c>
      <c r="M9">
        <v>2</v>
      </c>
    </row>
    <row r="10" spans="1:13" x14ac:dyDescent="0.25">
      <c r="A10" s="1" t="s">
        <v>3</v>
      </c>
      <c r="B10">
        <v>18</v>
      </c>
      <c r="C10">
        <v>3</v>
      </c>
      <c r="D10">
        <v>0</v>
      </c>
      <c r="E10">
        <f>SUM(B10:D10) * (M10+1)</f>
        <v>84</v>
      </c>
      <c r="F10">
        <f>SUM(F9+1)</f>
        <v>2003</v>
      </c>
      <c r="G10" t="s">
        <v>14</v>
      </c>
      <c r="H10">
        <v>3</v>
      </c>
      <c r="I10">
        <v>4</v>
      </c>
      <c r="M10">
        <v>3</v>
      </c>
    </row>
    <row r="11" spans="1:13" x14ac:dyDescent="0.25">
      <c r="A11" s="1" t="s">
        <v>3</v>
      </c>
      <c r="B11">
        <v>24</v>
      </c>
      <c r="C11">
        <v>3</v>
      </c>
      <c r="D11">
        <v>0</v>
      </c>
      <c r="E11">
        <f>SUM(B11:D11) * (M11+1)</f>
        <v>135</v>
      </c>
      <c r="F11">
        <f>SUM(F10+1)</f>
        <v>2004</v>
      </c>
      <c r="G11" t="s">
        <v>14</v>
      </c>
      <c r="H11">
        <v>3</v>
      </c>
      <c r="I11">
        <v>4</v>
      </c>
      <c r="M11">
        <v>4</v>
      </c>
    </row>
    <row r="12" spans="1:13" x14ac:dyDescent="0.25">
      <c r="A12" s="1" t="s">
        <v>2</v>
      </c>
      <c r="B12">
        <v>7</v>
      </c>
      <c r="D12">
        <v>2</v>
      </c>
      <c r="E12">
        <f>SUM(B12:D12) * (M12+1)</f>
        <v>9</v>
      </c>
      <c r="F12">
        <v>3000</v>
      </c>
      <c r="G12" t="s">
        <v>13</v>
      </c>
      <c r="H12">
        <v>3</v>
      </c>
      <c r="I12">
        <v>1</v>
      </c>
      <c r="M12">
        <v>0</v>
      </c>
    </row>
    <row r="13" spans="1:13" x14ac:dyDescent="0.25">
      <c r="A13" s="1" t="s">
        <v>2</v>
      </c>
      <c r="B13">
        <v>10</v>
      </c>
      <c r="D13">
        <v>2</v>
      </c>
      <c r="E13">
        <f>SUM(B13:D13) * (M13+1)</f>
        <v>24</v>
      </c>
      <c r="F13">
        <f>SUM(F12+1)</f>
        <v>3001</v>
      </c>
      <c r="G13" t="s">
        <v>13</v>
      </c>
      <c r="H13">
        <v>3</v>
      </c>
      <c r="I13">
        <v>1</v>
      </c>
      <c r="M13">
        <v>1</v>
      </c>
    </row>
    <row r="14" spans="1:13" x14ac:dyDescent="0.25">
      <c r="A14" s="1" t="s">
        <v>2</v>
      </c>
      <c r="B14">
        <v>14</v>
      </c>
      <c r="D14">
        <v>2</v>
      </c>
      <c r="E14">
        <f>SUM(B14:D14) * (M14+1)</f>
        <v>48</v>
      </c>
      <c r="F14">
        <f>SUM(F13+1)</f>
        <v>3002</v>
      </c>
      <c r="G14" t="s">
        <v>13</v>
      </c>
      <c r="H14">
        <v>3</v>
      </c>
      <c r="I14">
        <v>1</v>
      </c>
      <c r="M14">
        <v>2</v>
      </c>
    </row>
    <row r="15" spans="1:13" x14ac:dyDescent="0.25">
      <c r="A15" s="1" t="s">
        <v>2</v>
      </c>
      <c r="B15">
        <v>17</v>
      </c>
      <c r="D15">
        <v>2</v>
      </c>
      <c r="E15">
        <f>SUM(B15:D15) * (M15+1)</f>
        <v>76</v>
      </c>
      <c r="F15">
        <f>SUM(F14+1)</f>
        <v>3003</v>
      </c>
      <c r="G15" t="s">
        <v>13</v>
      </c>
      <c r="H15">
        <v>3</v>
      </c>
      <c r="I15">
        <v>1</v>
      </c>
      <c r="M15">
        <v>3</v>
      </c>
    </row>
    <row r="16" spans="1:13" x14ac:dyDescent="0.25">
      <c r="A16" s="1" t="s">
        <v>2</v>
      </c>
      <c r="B16">
        <v>22</v>
      </c>
      <c r="D16">
        <v>2</v>
      </c>
      <c r="E16">
        <f>SUM(B16:D16) * (M16+1)</f>
        <v>120</v>
      </c>
      <c r="F16">
        <f>SUM(F15+1)</f>
        <v>3004</v>
      </c>
      <c r="G16" t="s">
        <v>13</v>
      </c>
      <c r="H16">
        <v>3</v>
      </c>
      <c r="I16">
        <v>1</v>
      </c>
      <c r="M16">
        <v>4</v>
      </c>
    </row>
    <row r="17" spans="1:13" x14ac:dyDescent="0.25">
      <c r="A17" s="1" t="s">
        <v>0</v>
      </c>
      <c r="B17">
        <v>9</v>
      </c>
      <c r="D17">
        <v>4</v>
      </c>
      <c r="E17">
        <f>SUM(B17:D17) * (M17+1)</f>
        <v>13</v>
      </c>
      <c r="F17">
        <v>4000</v>
      </c>
      <c r="G17" t="s">
        <v>13</v>
      </c>
      <c r="H17">
        <v>3</v>
      </c>
      <c r="I17">
        <v>1</v>
      </c>
      <c r="M17">
        <v>0</v>
      </c>
    </row>
    <row r="18" spans="1:13" x14ac:dyDescent="0.25">
      <c r="A18" s="1" t="s">
        <v>0</v>
      </c>
      <c r="B18">
        <v>13</v>
      </c>
      <c r="D18">
        <v>4</v>
      </c>
      <c r="E18">
        <f>SUM(B18:D18) * (M18+1)</f>
        <v>34</v>
      </c>
      <c r="F18">
        <f>SUM(F17+1)</f>
        <v>4001</v>
      </c>
      <c r="G18" t="s">
        <v>13</v>
      </c>
      <c r="H18">
        <v>3</v>
      </c>
      <c r="I18">
        <v>1</v>
      </c>
      <c r="M18">
        <v>1</v>
      </c>
    </row>
    <row r="19" spans="1:13" x14ac:dyDescent="0.25">
      <c r="A19" s="1" t="s">
        <v>0</v>
      </c>
      <c r="B19">
        <v>17</v>
      </c>
      <c r="D19">
        <v>4</v>
      </c>
      <c r="E19">
        <f>SUM(B19:D19) * (M19+1)</f>
        <v>63</v>
      </c>
      <c r="F19">
        <f>SUM(F18+1)</f>
        <v>4002</v>
      </c>
      <c r="G19" t="s">
        <v>13</v>
      </c>
      <c r="H19">
        <v>3</v>
      </c>
      <c r="I19">
        <v>1</v>
      </c>
      <c r="M19">
        <v>2</v>
      </c>
    </row>
    <row r="20" spans="1:13" x14ac:dyDescent="0.25">
      <c r="A20" s="1" t="s">
        <v>0</v>
      </c>
      <c r="B20">
        <v>21</v>
      </c>
      <c r="D20">
        <v>4</v>
      </c>
      <c r="E20">
        <f>SUM(B20:D20) * (M20+1)</f>
        <v>100</v>
      </c>
      <c r="F20">
        <f>SUM(F19+1)</f>
        <v>4003</v>
      </c>
      <c r="G20" t="s">
        <v>13</v>
      </c>
      <c r="H20">
        <v>3</v>
      </c>
      <c r="I20">
        <v>1</v>
      </c>
      <c r="M20">
        <v>3</v>
      </c>
    </row>
    <row r="21" spans="1:13" x14ac:dyDescent="0.25">
      <c r="A21" s="1" t="s">
        <v>0</v>
      </c>
      <c r="B21">
        <v>27</v>
      </c>
      <c r="D21">
        <v>4</v>
      </c>
      <c r="E21">
        <f>SUM(B21:D21) * (M21+1)</f>
        <v>155</v>
      </c>
      <c r="F21">
        <f>SUM(F20+1)</f>
        <v>4004</v>
      </c>
      <c r="G21" t="s">
        <v>13</v>
      </c>
      <c r="H21">
        <v>3</v>
      </c>
      <c r="I21">
        <v>1</v>
      </c>
      <c r="M21">
        <v>4</v>
      </c>
    </row>
    <row r="22" spans="1:13" x14ac:dyDescent="0.25">
      <c r="A22" s="1" t="s">
        <v>11</v>
      </c>
      <c r="B22">
        <v>8</v>
      </c>
      <c r="C22">
        <v>2</v>
      </c>
      <c r="D22">
        <v>6</v>
      </c>
      <c r="E22">
        <f>SUM(B22:D22) * (M22+1)</f>
        <v>16</v>
      </c>
      <c r="F22">
        <v>5000</v>
      </c>
      <c r="G22" t="s">
        <v>13</v>
      </c>
      <c r="H22">
        <v>3</v>
      </c>
      <c r="I22">
        <v>2</v>
      </c>
      <c r="M22">
        <v>0</v>
      </c>
    </row>
    <row r="23" spans="1:13" x14ac:dyDescent="0.25">
      <c r="A23" s="1" t="s">
        <v>11</v>
      </c>
      <c r="B23">
        <v>11</v>
      </c>
      <c r="C23">
        <v>2</v>
      </c>
      <c r="D23">
        <v>6</v>
      </c>
      <c r="E23">
        <f>SUM(B23:D23) * (M23+1)</f>
        <v>38</v>
      </c>
      <c r="F23">
        <f>SUM(F22+1)</f>
        <v>5001</v>
      </c>
      <c r="G23" t="s">
        <v>13</v>
      </c>
      <c r="H23">
        <v>3</v>
      </c>
      <c r="I23">
        <v>2</v>
      </c>
      <c r="M23">
        <v>1</v>
      </c>
    </row>
    <row r="24" spans="1:13" x14ac:dyDescent="0.25">
      <c r="A24" s="1" t="s">
        <v>11</v>
      </c>
      <c r="B24">
        <v>15</v>
      </c>
      <c r="C24">
        <v>2</v>
      </c>
      <c r="D24">
        <v>6</v>
      </c>
      <c r="E24">
        <f>SUM(B24:D24) * (M24+1)</f>
        <v>69</v>
      </c>
      <c r="F24">
        <f>SUM(F23+1)</f>
        <v>5002</v>
      </c>
      <c r="G24" t="s">
        <v>13</v>
      </c>
      <c r="H24">
        <v>3</v>
      </c>
      <c r="I24">
        <v>2</v>
      </c>
      <c r="M24">
        <v>2</v>
      </c>
    </row>
    <row r="25" spans="1:13" x14ac:dyDescent="0.25">
      <c r="A25" s="1" t="s">
        <v>11</v>
      </c>
      <c r="B25">
        <v>18</v>
      </c>
      <c r="C25">
        <v>2</v>
      </c>
      <c r="D25">
        <v>6</v>
      </c>
      <c r="E25">
        <f>SUM(B25:D25) * (M25+1)</f>
        <v>104</v>
      </c>
      <c r="F25">
        <f>SUM(F24+1)</f>
        <v>5003</v>
      </c>
      <c r="G25" t="s">
        <v>13</v>
      </c>
      <c r="H25">
        <v>3</v>
      </c>
      <c r="I25">
        <v>2</v>
      </c>
      <c r="M25">
        <v>3</v>
      </c>
    </row>
    <row r="26" spans="1:13" x14ac:dyDescent="0.25">
      <c r="A26" s="1" t="s">
        <v>11</v>
      </c>
      <c r="B26">
        <v>24</v>
      </c>
      <c r="C26">
        <v>2</v>
      </c>
      <c r="D26">
        <v>6</v>
      </c>
      <c r="E26">
        <f>SUM(B26:D26) * (M26+1)</f>
        <v>160</v>
      </c>
      <c r="F26">
        <f>SUM(F25+1)</f>
        <v>5004</v>
      </c>
      <c r="G26" t="s">
        <v>13</v>
      </c>
      <c r="H26">
        <v>3</v>
      </c>
      <c r="I26">
        <v>2</v>
      </c>
      <c r="M26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Spec</cp:lastModifiedBy>
  <dcterms:created xsi:type="dcterms:W3CDTF">2013-07-15T06:41:29Z</dcterms:created>
  <dcterms:modified xsi:type="dcterms:W3CDTF">2013-12-05T02:00:37Z</dcterms:modified>
</cp:coreProperties>
</file>