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F52B71AA-4534-45C6-864B-02F7EFDBEF08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 l="1"/>
  <c r="K4" i="1"/>
  <c r="K5" i="1"/>
  <c r="K6" i="1"/>
  <c r="K7" i="1"/>
  <c r="K8" i="1"/>
  <c r="K9" i="1"/>
  <c r="K10" i="1"/>
  <c r="K11" i="1"/>
  <c r="K12" i="1"/>
  <c r="K13" i="1"/>
  <c r="I3" i="1" l="1"/>
  <c r="I4" i="1"/>
  <c r="I5" i="1"/>
  <c r="I6" i="1"/>
  <c r="I7" i="1"/>
  <c r="I8" i="1"/>
  <c r="I9" i="1"/>
  <c r="I10" i="1"/>
  <c r="I11" i="1"/>
  <c r="I12" i="1"/>
  <c r="I13" i="1"/>
  <c r="I2" i="1"/>
  <c r="J2" i="1" s="1"/>
  <c r="U5" i="1"/>
  <c r="U6" i="1"/>
  <c r="U7" i="1"/>
  <c r="U8" i="1"/>
  <c r="U9" i="1"/>
  <c r="U10" i="1"/>
  <c r="U11" i="1"/>
  <c r="U12" i="1"/>
  <c r="U4" i="1"/>
  <c r="U3" i="1"/>
  <c r="J3" i="1" l="1"/>
  <c r="J4" i="1" s="1"/>
  <c r="J5" i="1" l="1"/>
  <c r="J6" i="1" s="1"/>
  <c r="J7" i="1" s="1"/>
  <c r="J8" i="1" s="1"/>
  <c r="J9" i="1" s="1"/>
  <c r="J10" i="1" s="1"/>
  <c r="J11" i="1" s="1"/>
  <c r="J12" i="1" s="1"/>
  <c r="J13" i="1" s="1"/>
</calcChain>
</file>

<file path=xl/sharedStrings.xml><?xml version="1.0" encoding="utf-8"?>
<sst xmlns="http://schemas.openxmlformats.org/spreadsheetml/2006/main" count="46" uniqueCount="36">
  <si>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</si>
  <si>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</si>
  <si>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</si>
  <si>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</si>
  <si>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</si>
  <si>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</si>
  <si>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</si>
  <si>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</si>
  <si>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</si>
  <si>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</si>
  <si>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</si>
  <si>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</si>
  <si>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</si>
  <si>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</si>
  <si>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</si>
  <si>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</si>
  <si>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</si>
  <si>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</si>
  <si>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</si>
  <si>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</si>
  <si>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1-Slimes</t>
  </si>
  <si>
    <t>2-Thing</t>
  </si>
  <si>
    <t>3-Horse</t>
  </si>
  <si>
    <t>4-Croc</t>
  </si>
  <si>
    <t>5-Blobs</t>
  </si>
  <si>
    <t>6-Ogres</t>
  </si>
  <si>
    <t>8-R.Trtl</t>
  </si>
  <si>
    <t>9-Mammoth</t>
  </si>
  <si>
    <t>10-Beatle</t>
  </si>
  <si>
    <t>11-Apparition</t>
  </si>
  <si>
    <t>12-Mermaid</t>
  </si>
  <si>
    <t>maxHP</t>
  </si>
  <si>
    <t>medium</t>
  </si>
  <si>
    <t>light</t>
  </si>
  <si>
    <t>heavy</t>
  </si>
  <si>
    <t>7-Alligato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</si>
</sst>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U13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9.42578125" customWidth="1"/>
    <col min="2" max="2" width="7.140625" bestFit="1" customWidth="1"/>
    <col min="3" max="3" width="15.42578125" bestFit="1" customWidth="1"/>
    <col min="4" max="4" width="10" bestFit="1" customWidth="1"/>
    <col min="5" max="5" width="18" bestFit="1" customWidth="1"/>
    <col min="6" max="7" width="18" customWidth="1"/>
    <col min="8" max="8" width="10.28515625" bestFit="1" customWidth="1"/>
    <col min="9" max="9" width="17.7109375" bestFit="1" customWidth="1"/>
    <col min="10" max="10" width="14.5703125" bestFit="1" customWidth="1"/>
    <col min="11" max="11" width="7.140625" bestFit="1" customWidth="1"/>
    <col min="12" max="12" width="5.140625" bestFit="1" customWidth="1"/>
    <col min="13" max="13" width="7.5703125" bestFit="1" customWidth="1"/>
    <col min="14" max="14" width="6.28515625" bestFit="1" customWidth="1"/>
    <col min="15" max="16" width="7.5703125" bestFit="1" customWidth="1"/>
    <col min="17" max="17" width="10.5703125" bestFit="1" customWidth="1"/>
    <col min="19" max="19" width="6.5703125" bestFit="1" customWidth="1"/>
    <col min="20" max="20" width="22.5703125" bestFit="1" customWidth="1"/>
    <col min="21" max="21" width="3.7109375" bestFit="1" customWidth="1"/>
  </cols>
  <sheetData>
    <row r="1" spans="1:21" x14ac:dyDescent="0.25">
      <c r="A1" t="s">
        <v>0</v>
      </c>
      <c r="B1" t="s">
        <v>1</v>
      </c>
      <c r="C1" t="s">
        <v>4</v>
      </c>
      <c r="D1" t="s">
        <v>3</v>
      </c>
      <c r="E1" t="s">
        <v>16</v>
      </c>
      <c r="F1" t="s">
        <v>19</v>
      </c>
      <c r="G1" t="s">
        <v>9</v>
      </c>
      <c r="H1" t="s">
        <v>2</v>
      </c>
      <c r="I1" t="s">
        <v>17</v>
      </c>
      <c r="J1" t="s">
        <v>18</v>
      </c>
      <c r="K1" t="s">
        <v>31</v>
      </c>
      <c r="L1" t="s">
        <v>5</v>
      </c>
      <c r="N1" t="s">
        <v>6</v>
      </c>
      <c r="O1" t="s">
        <v>7</v>
      </c>
      <c r="P1" t="s">
        <v>8</v>
      </c>
      <c r="Q1" t="s">
        <v>9</v>
      </c>
      <c r="S1" t="s">
        <v>10</v>
      </c>
      <c r="T1" t="s">
        <v>11</v>
      </c>
    </row>
    <row r="2" spans="1:21" x14ac:dyDescent="0.25">
      <c r="A2" t="s">
        <v>20</v>
      </c>
      <c r="B2">
        <v>24</v>
      </c>
      <c r="C2">
        <v>3</v>
      </c>
      <c r="D2">
        <v>5</v>
      </c>
      <c r="E2">
        <v>12</v>
      </c>
      <c r="F2">
        <v>14</v>
      </c>
      <c r="G2" t="s">
        <v>32</v>
      </c>
      <c r="H2">
        <v>0</v>
      </c>
      <c r="I2">
        <f t="shared" ref="I2:I13" si="0">SUM(E2*D2)</f>
        <v>60</v>
      </c>
      <c r="J2">
        <f>SUM(I2)</f>
        <v>60</v>
      </c>
      <c r="K2">
        <f t="shared" ref="K2:K13" si="1">SUM(E2*B2)</f>
        <v>288</v>
      </c>
      <c r="S2" s="1" t="s">
        <v>12</v>
      </c>
      <c r="T2" s="2">
        <v>2</v>
      </c>
    </row>
    <row r="3" spans="1:21" x14ac:dyDescent="0.25">
      <c r="A3" t="s">
        <v>21</v>
      </c>
      <c r="B3">
        <v>60</v>
      </c>
      <c r="C3">
        <v>3</v>
      </c>
      <c r="D3">
        <v>8</v>
      </c>
      <c r="E3">
        <v>10</v>
      </c>
      <c r="F3">
        <v>16</v>
      </c>
      <c r="G3" t="s">
        <v>32</v>
      </c>
      <c r="H3">
        <v>0</v>
      </c>
      <c r="I3">
        <f t="shared" si="0"/>
        <v>80</v>
      </c>
      <c r="J3">
        <f>SUM(I3+J2)</f>
        <v>140</v>
      </c>
      <c r="K3">
        <f t="shared" si="1"/>
        <v>600</v>
      </c>
      <c r="S3" s="1" t="s">
        <v>13</v>
      </c>
      <c r="T3" s="2">
        <v>4</v>
      </c>
      <c r="U3">
        <f>SUM(T2-T3)</f>
        <v>-2</v>
      </c>
    </row>
    <row r="4" spans="1:21" x14ac:dyDescent="0.25">
      <c r="A4" t="s">
        <v>22</v>
      </c>
      <c r="B4">
        <v>55</v>
      </c>
      <c r="C4">
        <v>6</v>
      </c>
      <c r="D4">
        <v>5</v>
      </c>
      <c r="E4">
        <v>20</v>
      </c>
      <c r="F4">
        <v>14</v>
      </c>
      <c r="G4" t="s">
        <v>33</v>
      </c>
      <c r="H4">
        <v>0</v>
      </c>
      <c r="I4">
        <f t="shared" si="0"/>
        <v>100</v>
      </c>
      <c r="J4">
        <f t="shared" ref="J4:J13" si="2">SUM(I4+J3)</f>
        <v>240</v>
      </c>
      <c r="K4">
        <f t="shared" si="1"/>
        <v>1100</v>
      </c>
      <c r="S4" s="1" t="s">
        <v>14</v>
      </c>
      <c r="T4" s="2">
        <v>6</v>
      </c>
      <c r="U4">
        <f>SUM(T3-T4)</f>
        <v>-2</v>
      </c>
    </row>
    <row r="5" spans="1:21" x14ac:dyDescent="0.25">
      <c r="A5" t="s">
        <v>23</v>
      </c>
      <c r="B5">
        <v>140</v>
      </c>
      <c r="C5">
        <v>3</v>
      </c>
      <c r="D5">
        <v>9</v>
      </c>
      <c r="E5">
        <v>14</v>
      </c>
      <c r="F5">
        <v>16</v>
      </c>
      <c r="G5" t="s">
        <v>34</v>
      </c>
      <c r="H5">
        <v>0</v>
      </c>
      <c r="I5">
        <f t="shared" si="0"/>
        <v>126</v>
      </c>
      <c r="J5">
        <f>SUM(I5+J4)</f>
        <v>366</v>
      </c>
      <c r="K5">
        <f t="shared" si="1"/>
        <v>1960</v>
      </c>
      <c r="S5" s="1" t="s">
        <v>15</v>
      </c>
      <c r="T5" s="2">
        <v>8</v>
      </c>
      <c r="U5">
        <f t="shared" ref="U5:U12" si="3">SUM(T4-T5)</f>
        <v>-2</v>
      </c>
    </row>
    <row r="6" spans="1:21" x14ac:dyDescent="0.25">
      <c r="A6" t="s">
        <v>24</v>
      </c>
      <c r="B6">
        <v>160</v>
      </c>
      <c r="C6">
        <v>4</v>
      </c>
      <c r="D6">
        <v>10</v>
      </c>
      <c r="E6">
        <v>14</v>
      </c>
      <c r="F6">
        <v>16</v>
      </c>
      <c r="G6" t="s">
        <v>32</v>
      </c>
      <c r="H6">
        <v>0</v>
      </c>
      <c r="I6">
        <f t="shared" si="0"/>
        <v>140</v>
      </c>
      <c r="J6">
        <f t="shared" si="2"/>
        <v>506</v>
      </c>
      <c r="K6">
        <f t="shared" si="1"/>
        <v>2240</v>
      </c>
      <c r="S6" s="1">
        <v>7</v>
      </c>
      <c r="T6" s="2">
        <v>10</v>
      </c>
      <c r="U6">
        <f t="shared" si="3"/>
        <v>-2</v>
      </c>
    </row>
    <row r="7" spans="1:21" x14ac:dyDescent="0.25">
      <c r="A7" t="s">
        <v>25</v>
      </c>
      <c r="B7">
        <v>160</v>
      </c>
      <c r="C7">
        <v>5</v>
      </c>
      <c r="D7">
        <v>9</v>
      </c>
      <c r="E7">
        <v>20</v>
      </c>
      <c r="F7">
        <v>12</v>
      </c>
      <c r="G7" t="s">
        <v>34</v>
      </c>
      <c r="H7">
        <v>0</v>
      </c>
      <c r="I7">
        <f t="shared" si="0"/>
        <v>180</v>
      </c>
      <c r="J7">
        <f t="shared" si="2"/>
        <v>686</v>
      </c>
      <c r="K7">
        <f t="shared" si="1"/>
        <v>3200</v>
      </c>
      <c r="S7" s="1">
        <v>6</v>
      </c>
      <c r="T7" s="2">
        <v>12</v>
      </c>
      <c r="U7">
        <f t="shared" si="3"/>
        <v>-2</v>
      </c>
    </row>
    <row r="8" spans="1:21" x14ac:dyDescent="0.25">
      <c r="A8" t="s">
        <v>35</v>
      </c>
      <c r="B8">
        <v>240</v>
      </c>
      <c r="C8">
        <v>4</v>
      </c>
      <c r="D8">
        <v>10</v>
      </c>
      <c r="E8">
        <v>18</v>
      </c>
      <c r="F8">
        <v>14</v>
      </c>
      <c r="G8" t="s">
        <v>33</v>
      </c>
      <c r="H8">
        <v>0</v>
      </c>
      <c r="I8">
        <f t="shared" si="0"/>
        <v>180</v>
      </c>
      <c r="J8">
        <f t="shared" si="2"/>
        <v>866</v>
      </c>
      <c r="K8">
        <f t="shared" si="1"/>
        <v>4320</v>
      </c>
      <c r="S8" s="1">
        <v>5</v>
      </c>
      <c r="T8" s="2">
        <v>14</v>
      </c>
      <c r="U8">
        <f t="shared" si="3"/>
        <v>-2</v>
      </c>
    </row>
    <row r="9" spans="1:21" x14ac:dyDescent="0.25">
      <c r="A9" t="s">
        <v>26</v>
      </c>
      <c r="B9">
        <v>300</v>
      </c>
      <c r="C9">
        <v>4</v>
      </c>
      <c r="D9">
        <v>11</v>
      </c>
      <c r="E9">
        <v>18</v>
      </c>
      <c r="F9">
        <v>14</v>
      </c>
      <c r="G9" t="s">
        <v>34</v>
      </c>
      <c r="H9">
        <v>0</v>
      </c>
      <c r="I9">
        <f t="shared" si="0"/>
        <v>198</v>
      </c>
      <c r="J9">
        <f t="shared" si="2"/>
        <v>1064</v>
      </c>
      <c r="K9">
        <f t="shared" si="1"/>
        <v>5400</v>
      </c>
      <c r="S9" s="1">
        <v>4</v>
      </c>
      <c r="T9" s="2">
        <v>16</v>
      </c>
      <c r="U9">
        <f t="shared" si="3"/>
        <v>-2</v>
      </c>
    </row>
    <row r="10" spans="1:21" x14ac:dyDescent="0.25">
      <c r="A10" t="s">
        <v>27</v>
      </c>
      <c r="B10">
        <v>560</v>
      </c>
      <c r="C10">
        <v>3</v>
      </c>
      <c r="D10">
        <v>0</v>
      </c>
      <c r="E10">
        <v>16</v>
      </c>
      <c r="F10">
        <v>16</v>
      </c>
      <c r="G10" t="s">
        <v>32</v>
      </c>
      <c r="H10">
        <v>0</v>
      </c>
      <c r="I10">
        <f t="shared" si="0"/>
        <v>0</v>
      </c>
      <c r="J10">
        <f t="shared" si="2"/>
        <v>1064</v>
      </c>
      <c r="K10">
        <f t="shared" si="1"/>
        <v>8960</v>
      </c>
      <c r="S10" s="1">
        <v>3</v>
      </c>
      <c r="T10" s="2">
        <v>23</v>
      </c>
      <c r="U10">
        <f t="shared" si="3"/>
        <v>-7</v>
      </c>
    </row>
    <row r="11" spans="1:21" x14ac:dyDescent="0.25">
      <c r="A11" t="s">
        <v>28</v>
      </c>
      <c r="B11">
        <v>400</v>
      </c>
      <c r="C11">
        <v>3</v>
      </c>
      <c r="D11">
        <v>40</v>
      </c>
      <c r="E11">
        <v>10</v>
      </c>
      <c r="G11" t="s">
        <v>34</v>
      </c>
      <c r="H11">
        <v>0</v>
      </c>
      <c r="I11">
        <f t="shared" si="0"/>
        <v>400</v>
      </c>
      <c r="J11">
        <f t="shared" si="2"/>
        <v>1464</v>
      </c>
      <c r="K11">
        <f t="shared" si="1"/>
        <v>4000</v>
      </c>
      <c r="S11" s="1">
        <v>2</v>
      </c>
      <c r="T11" s="2">
        <v>32</v>
      </c>
      <c r="U11">
        <f t="shared" si="3"/>
        <v>-9</v>
      </c>
    </row>
    <row r="12" spans="1:21" x14ac:dyDescent="0.25">
      <c r="A12" t="s">
        <v>29</v>
      </c>
      <c r="B12">
        <v>250</v>
      </c>
      <c r="C12">
        <v>5</v>
      </c>
      <c r="D12">
        <v>35</v>
      </c>
      <c r="E12">
        <v>10</v>
      </c>
      <c r="G12" t="s">
        <v>33</v>
      </c>
      <c r="H12">
        <v>0</v>
      </c>
      <c r="I12">
        <f t="shared" si="0"/>
        <v>350</v>
      </c>
      <c r="J12">
        <f t="shared" si="2"/>
        <v>1814</v>
      </c>
      <c r="K12">
        <f t="shared" si="1"/>
        <v>2500</v>
      </c>
      <c r="S12" s="1">
        <v>1</v>
      </c>
      <c r="T12" s="2">
        <v>65</v>
      </c>
      <c r="U12">
        <f t="shared" si="3"/>
        <v>-33</v>
      </c>
    </row>
    <row r="13" spans="1:21" x14ac:dyDescent="0.25">
      <c r="A13" t="s">
        <v>30</v>
      </c>
      <c r="B13">
        <v>1000</v>
      </c>
      <c r="C13">
        <v>4</v>
      </c>
      <c r="D13">
        <v>100</v>
      </c>
      <c r="E13">
        <v>10</v>
      </c>
      <c r="G13" t="s">
        <v>32</v>
      </c>
      <c r="H13">
        <v>0</v>
      </c>
      <c r="I13">
        <f t="shared" si="0"/>
        <v>1000</v>
      </c>
      <c r="J13">
        <f t="shared" si="2"/>
        <v>2814</v>
      </c>
      <c r="K13">
        <f t="shared" si="1"/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2018-08-18T20:41:21Z</dcterms:modified>
</cp:coreProperties>
</file>