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\Documents\GitHub\TowerDefense\enemies\"/>
    </mc:Choice>
  </mc:AlternateContent>
  <xr:revisionPtr revIDLastSave="0" documentId="10_ncr:100000_{274CD6AE-1B2F-4AFD-BC8E-FB45664384DB}" xr6:coauthVersionLast="31" xr6:coauthVersionMax="31" xr10:uidLastSave="{00000000-0000-0000-0000-000000000000}"/>
  <bookViews>
    <workbookView xWindow="0" yWindow="0" windowWidth="28800" windowHeight="12225" xr2:uid="{7C7806C9-AC08-4287-BFE3-355EE0D4C5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J3" i="1" l="1"/>
  <c r="J4" i="1"/>
  <c r="J5" i="1"/>
  <c r="J6" i="1"/>
  <c r="J7" i="1"/>
  <c r="J8" i="1"/>
  <c r="J9" i="1"/>
  <c r="J10" i="1"/>
  <c r="J11" i="1"/>
  <c r="J12" i="1"/>
  <c r="J13" i="1"/>
  <c r="H3" i="1" l="1"/>
  <c r="H4" i="1"/>
  <c r="H5" i="1"/>
  <c r="H6" i="1"/>
  <c r="H7" i="1"/>
  <c r="H8" i="1"/>
  <c r="H9" i="1"/>
  <c r="H10" i="1"/>
  <c r="H11" i="1"/>
  <c r="H12" i="1"/>
  <c r="H13" i="1"/>
  <c r="H2" i="1"/>
  <c r="I2" i="1" s="1"/>
  <c r="T5" i="1"/>
  <c r="T6" i="1"/>
  <c r="T7" i="1"/>
  <c r="T8" i="1"/>
  <c r="T9" i="1"/>
  <c r="T10" i="1"/>
  <c r="T11" i="1"/>
  <c r="T12" i="1"/>
  <c r="T4" i="1"/>
  <c r="T3" i="1"/>
  <c r="I3" i="1" l="1"/>
  <c r="I4" i="1" s="1"/>
  <c r="I5" i="1" l="1"/>
  <c r="I6" i="1" s="1"/>
  <c r="I7" i="1" s="1"/>
  <c r="I8" i="1" s="1"/>
  <c r="I9" i="1" s="1"/>
  <c r="I10" i="1" s="1"/>
  <c r="I11" i="1" s="1"/>
  <c r="I12" i="1" s="1"/>
  <c r="I13" i="1" s="1"/>
</calcChain>
</file>

<file path=xl/sharedStrings.xml><?xml version="1.0" encoding="utf-8"?>
<sst xmlns="http://schemas.openxmlformats.org/spreadsheetml/2006/main" count="33" uniqueCount="33">
  <si>
    <t>Enemy</t>
  </si>
  <si>
    <t>MaxHp</t>
  </si>
  <si>
    <t>maxArmor</t>
  </si>
  <si>
    <t>goldValue</t>
  </si>
  <si>
    <t>maxMoveSpeed</t>
  </si>
  <si>
    <t>WIP:</t>
  </si>
  <si>
    <t>frame</t>
  </si>
  <si>
    <t>ability1</t>
  </si>
  <si>
    <t>ability2</t>
  </si>
  <si>
    <t>armorType</t>
  </si>
  <si>
    <t>Speed</t>
  </si>
  <si>
    <t>Time to finish (seconds)</t>
  </si>
  <si>
    <t>32-64</t>
  </si>
  <si>
    <t>31-16</t>
  </si>
  <si>
    <t>15-11</t>
  </si>
  <si>
    <t>10-8</t>
  </si>
  <si>
    <t>numberOfEnemies</t>
  </si>
  <si>
    <t>goldGivenInRound</t>
  </si>
  <si>
    <t>totalGoldGiven</t>
  </si>
  <si>
    <t>freq</t>
  </si>
  <si>
    <t>1-Slimes</t>
  </si>
  <si>
    <t>2-Thing</t>
  </si>
  <si>
    <t>3-Horse</t>
  </si>
  <si>
    <t>4-Croc</t>
  </si>
  <si>
    <t>5-Blobs</t>
  </si>
  <si>
    <t>6-Ogres</t>
  </si>
  <si>
    <t>7-Croc</t>
  </si>
  <si>
    <t>8-R.Trtl</t>
  </si>
  <si>
    <t>9-Mammoth</t>
  </si>
  <si>
    <t>10-Beatle</t>
  </si>
  <si>
    <t>11-Apparition</t>
  </si>
  <si>
    <t>12-Mermaid</t>
  </si>
  <si>
    <t>maxHP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</si>
</sst>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F013-6C3B-49C1-962D-F4582BD477E0}">
  <dimension ref="A1:T13"/>
  <sheetViews>
    <sheetView tabSelected="1" workbookViewId="0">
      <pane ySplit="1" topLeftCell="A2" activePane="bottomLeft" state="frozen"/>
      <selection pane="bottomLeft" activeCell="I20" sqref="I20"/>
    </sheetView>
  </sheetViews>
  <sheetFormatPr defaultRowHeight="15" x14ac:dyDescent="0.25"/>
  <cols>
    <col min="1" max="1" width="9.42578125" customWidth="1"/>
    <col min="2" max="2" width="7.140625" bestFit="1" customWidth="1"/>
    <col min="3" max="3" width="15.42578125" bestFit="1" customWidth="1"/>
    <col min="4" max="4" width="10" bestFit="1" customWidth="1"/>
    <col min="5" max="5" width="18" bestFit="1" customWidth="1"/>
    <col min="6" max="6" width="18" customWidth="1"/>
    <col min="7" max="7" width="10.28515625" bestFit="1" customWidth="1"/>
    <col min="8" max="8" width="17.7109375" bestFit="1" customWidth="1"/>
    <col min="9" max="9" width="14.5703125" bestFit="1" customWidth="1"/>
    <col min="10" max="10" width="7.140625" bestFit="1" customWidth="1"/>
    <col min="11" max="11" width="5.140625" bestFit="1" customWidth="1"/>
    <col min="12" max="12" width="7.5703125" bestFit="1" customWidth="1"/>
    <col min="13" max="13" width="6.28515625" bestFit="1" customWidth="1"/>
    <col min="14" max="15" width="7.5703125" bestFit="1" customWidth="1"/>
    <col min="16" max="16" width="10.5703125" bestFit="1" customWidth="1"/>
    <col min="18" max="18" width="6.5703125" bestFit="1" customWidth="1"/>
    <col min="19" max="19" width="22.5703125" bestFit="1" customWidth="1"/>
    <col min="20" max="20" width="3.7109375" bestFit="1" customWidth="1"/>
  </cols>
  <sheetData>
    <row r="1" spans="1:20" x14ac:dyDescent="0.25">
      <c r="A1" t="s">
        <v>0</v>
      </c>
      <c r="B1" t="s">
        <v>1</v>
      </c>
      <c r="C1" t="s">
        <v>4</v>
      </c>
      <c r="D1" t="s">
        <v>3</v>
      </c>
      <c r="E1" t="s">
        <v>16</v>
      </c>
      <c r="F1" t="s">
        <v>19</v>
      </c>
      <c r="G1" t="s">
        <v>2</v>
      </c>
      <c r="H1" t="s">
        <v>17</v>
      </c>
      <c r="I1" t="s">
        <v>18</v>
      </c>
      <c r="J1" t="s">
        <v>32</v>
      </c>
      <c r="K1" t="s">
        <v>5</v>
      </c>
      <c r="M1" t="s">
        <v>6</v>
      </c>
      <c r="N1" t="s">
        <v>7</v>
      </c>
      <c r="O1" t="s">
        <v>8</v>
      </c>
      <c r="P1" t="s">
        <v>9</v>
      </c>
      <c r="R1" t="s">
        <v>10</v>
      </c>
      <c r="S1" t="s">
        <v>11</v>
      </c>
    </row>
    <row r="2" spans="1:20" x14ac:dyDescent="0.25">
      <c r="A2" t="s">
        <v>20</v>
      </c>
      <c r="B2">
        <v>24</v>
      </c>
      <c r="C2">
        <v>3</v>
      </c>
      <c r="D2">
        <v>5</v>
      </c>
      <c r="E2">
        <v>12</v>
      </c>
      <c r="F2">
        <v>14</v>
      </c>
      <c r="G2">
        <v>0</v>
      </c>
      <c r="H2">
        <f>SUM(E2*D2)</f>
        <v>60</v>
      </c>
      <c r="I2">
        <f>SUM(H2)</f>
        <v>60</v>
      </c>
      <c r="J2">
        <f>SUM(E2*B2)</f>
        <v>288</v>
      </c>
      <c r="R2" s="1" t="s">
        <v>12</v>
      </c>
      <c r="S2" s="2">
        <v>2</v>
      </c>
    </row>
    <row r="3" spans="1:20" x14ac:dyDescent="0.25">
      <c r="A3" t="s">
        <v>21</v>
      </c>
      <c r="B3">
        <v>60</v>
      </c>
      <c r="C3">
        <v>3</v>
      </c>
      <c r="D3">
        <v>8</v>
      </c>
      <c r="E3">
        <v>10</v>
      </c>
      <c r="F3">
        <v>16</v>
      </c>
      <c r="G3">
        <v>0</v>
      </c>
      <c r="H3">
        <f>SUM(E3*D3)</f>
        <v>80</v>
      </c>
      <c r="I3">
        <f>SUM(H3+I2)</f>
        <v>140</v>
      </c>
      <c r="J3">
        <f>SUM(E3*B3)</f>
        <v>600</v>
      </c>
      <c r="R3" s="1" t="s">
        <v>13</v>
      </c>
      <c r="S3" s="2">
        <v>4</v>
      </c>
      <c r="T3">
        <f>SUM(S2-S3)</f>
        <v>-2</v>
      </c>
    </row>
    <row r="4" spans="1:20" x14ac:dyDescent="0.25">
      <c r="A4" t="s">
        <v>22</v>
      </c>
      <c r="B4">
        <v>55</v>
      </c>
      <c r="C4">
        <v>6</v>
      </c>
      <c r="D4">
        <v>5</v>
      </c>
      <c r="E4">
        <v>20</v>
      </c>
      <c r="F4">
        <v>14</v>
      </c>
      <c r="G4">
        <v>0</v>
      </c>
      <c r="H4">
        <f>SUM(E4*D4)</f>
        <v>100</v>
      </c>
      <c r="I4">
        <f t="shared" ref="I4:I13" si="0">SUM(H4+I3)</f>
        <v>240</v>
      </c>
      <c r="J4">
        <f>SUM(E4*B4)</f>
        <v>1100</v>
      </c>
      <c r="R4" s="1" t="s">
        <v>14</v>
      </c>
      <c r="S4" s="2">
        <v>6</v>
      </c>
      <c r="T4">
        <f>SUM(S3-S4)</f>
        <v>-2</v>
      </c>
    </row>
    <row r="5" spans="1:20" x14ac:dyDescent="0.25">
      <c r="A5" t="s">
        <v>23</v>
      </c>
      <c r="B5">
        <v>140</v>
      </c>
      <c r="C5">
        <v>3</v>
      </c>
      <c r="D5">
        <v>9</v>
      </c>
      <c r="E5">
        <v>14</v>
      </c>
      <c r="F5">
        <v>16</v>
      </c>
      <c r="G5">
        <v>0</v>
      </c>
      <c r="H5">
        <f>SUM(E5*D5)</f>
        <v>126</v>
      </c>
      <c r="I5">
        <f>SUM(H5+I4)</f>
        <v>366</v>
      </c>
      <c r="J5">
        <f>SUM(E5*B5)</f>
        <v>1960</v>
      </c>
      <c r="R5" s="1" t="s">
        <v>15</v>
      </c>
      <c r="S5" s="2">
        <v>8</v>
      </c>
      <c r="T5">
        <f t="shared" ref="T5:T12" si="1">SUM(S4-S5)</f>
        <v>-2</v>
      </c>
    </row>
    <row r="6" spans="1:20" x14ac:dyDescent="0.25">
      <c r="A6" t="s">
        <v>24</v>
      </c>
      <c r="B6">
        <v>160</v>
      </c>
      <c r="C6">
        <v>4</v>
      </c>
      <c r="D6">
        <v>10</v>
      </c>
      <c r="E6">
        <v>14</v>
      </c>
      <c r="F6">
        <v>16</v>
      </c>
      <c r="G6">
        <v>0</v>
      </c>
      <c r="H6">
        <f>SUM(E6*D6)</f>
        <v>140</v>
      </c>
      <c r="I6">
        <f t="shared" si="0"/>
        <v>506</v>
      </c>
      <c r="J6">
        <f>SUM(E6*B6)</f>
        <v>2240</v>
      </c>
      <c r="R6" s="1">
        <v>7</v>
      </c>
      <c r="S6" s="2">
        <v>10</v>
      </c>
      <c r="T6">
        <f t="shared" si="1"/>
        <v>-2</v>
      </c>
    </row>
    <row r="7" spans="1:20" x14ac:dyDescent="0.25">
      <c r="A7" t="s">
        <v>25</v>
      </c>
      <c r="B7">
        <v>160</v>
      </c>
      <c r="C7">
        <v>5</v>
      </c>
      <c r="D7">
        <v>9</v>
      </c>
      <c r="E7">
        <v>20</v>
      </c>
      <c r="F7">
        <v>12</v>
      </c>
      <c r="G7">
        <v>0</v>
      </c>
      <c r="H7">
        <f>SUM(E7*D7)</f>
        <v>180</v>
      </c>
      <c r="I7">
        <f t="shared" si="0"/>
        <v>686</v>
      </c>
      <c r="J7">
        <f>SUM(E7*B7)</f>
        <v>3200</v>
      </c>
      <c r="R7" s="1">
        <v>6</v>
      </c>
      <c r="S7" s="2">
        <v>12</v>
      </c>
      <c r="T7">
        <f t="shared" si="1"/>
        <v>-2</v>
      </c>
    </row>
    <row r="8" spans="1:20" x14ac:dyDescent="0.25">
      <c r="A8" t="s">
        <v>26</v>
      </c>
      <c r="B8">
        <v>240</v>
      </c>
      <c r="C8">
        <v>4</v>
      </c>
      <c r="D8">
        <v>10</v>
      </c>
      <c r="E8">
        <v>18</v>
      </c>
      <c r="F8">
        <v>14</v>
      </c>
      <c r="G8">
        <v>0</v>
      </c>
      <c r="H8">
        <f>SUM(E8*D8)</f>
        <v>180</v>
      </c>
      <c r="I8">
        <f t="shared" si="0"/>
        <v>866</v>
      </c>
      <c r="J8">
        <f>SUM(E8*B8)</f>
        <v>4320</v>
      </c>
      <c r="R8" s="1">
        <v>5</v>
      </c>
      <c r="S8" s="2">
        <v>14</v>
      </c>
      <c r="T8">
        <f t="shared" si="1"/>
        <v>-2</v>
      </c>
    </row>
    <row r="9" spans="1:20" x14ac:dyDescent="0.25">
      <c r="A9" t="s">
        <v>27</v>
      </c>
      <c r="B9">
        <v>300</v>
      </c>
      <c r="C9">
        <v>4</v>
      </c>
      <c r="D9">
        <v>11</v>
      </c>
      <c r="E9">
        <v>18</v>
      </c>
      <c r="F9">
        <v>14</v>
      </c>
      <c r="G9">
        <v>0</v>
      </c>
      <c r="H9">
        <f>SUM(E9*D9)</f>
        <v>198</v>
      </c>
      <c r="I9">
        <f t="shared" si="0"/>
        <v>1064</v>
      </c>
      <c r="J9">
        <f>SUM(E9*B9)</f>
        <v>5400</v>
      </c>
      <c r="R9" s="1">
        <v>4</v>
      </c>
      <c r="S9" s="2">
        <v>16</v>
      </c>
      <c r="T9">
        <f t="shared" si="1"/>
        <v>-2</v>
      </c>
    </row>
    <row r="10" spans="1:20" x14ac:dyDescent="0.25">
      <c r="A10" t="s">
        <v>28</v>
      </c>
      <c r="B10">
        <v>560</v>
      </c>
      <c r="C10">
        <v>3</v>
      </c>
      <c r="D10">
        <v>0</v>
      </c>
      <c r="E10">
        <v>16</v>
      </c>
      <c r="F10">
        <v>16</v>
      </c>
      <c r="G10">
        <v>0</v>
      </c>
      <c r="H10">
        <f>SUM(E10*D10)</f>
        <v>0</v>
      </c>
      <c r="I10">
        <f t="shared" si="0"/>
        <v>1064</v>
      </c>
      <c r="J10">
        <f>SUM(E10*B10)</f>
        <v>8960</v>
      </c>
      <c r="R10" s="1">
        <v>3</v>
      </c>
      <c r="S10" s="2">
        <v>23</v>
      </c>
      <c r="T10">
        <f t="shared" si="1"/>
        <v>-7</v>
      </c>
    </row>
    <row r="11" spans="1:20" x14ac:dyDescent="0.25">
      <c r="A11" t="s">
        <v>29</v>
      </c>
      <c r="B11">
        <v>400</v>
      </c>
      <c r="C11">
        <v>3</v>
      </c>
      <c r="D11">
        <v>40</v>
      </c>
      <c r="E11">
        <v>10</v>
      </c>
      <c r="G11">
        <v>0</v>
      </c>
      <c r="H11">
        <f>SUM(E11*D11)</f>
        <v>400</v>
      </c>
      <c r="I11">
        <f t="shared" si="0"/>
        <v>1464</v>
      </c>
      <c r="J11">
        <f>SUM(E11*B11)</f>
        <v>4000</v>
      </c>
      <c r="R11" s="1">
        <v>2</v>
      </c>
      <c r="S11" s="2">
        <v>32</v>
      </c>
      <c r="T11">
        <f t="shared" si="1"/>
        <v>-9</v>
      </c>
    </row>
    <row r="12" spans="1:20" x14ac:dyDescent="0.25">
      <c r="A12" t="s">
        <v>30</v>
      </c>
      <c r="B12">
        <v>250</v>
      </c>
      <c r="C12">
        <v>5</v>
      </c>
      <c r="D12">
        <v>35</v>
      </c>
      <c r="E12">
        <v>10</v>
      </c>
      <c r="G12">
        <v>0</v>
      </c>
      <c r="H12">
        <f>SUM(E12*D12)</f>
        <v>350</v>
      </c>
      <c r="I12">
        <f t="shared" si="0"/>
        <v>1814</v>
      </c>
      <c r="J12">
        <f>SUM(E12*B12)</f>
        <v>2500</v>
      </c>
      <c r="R12" s="1">
        <v>1</v>
      </c>
      <c r="S12" s="2">
        <v>65</v>
      </c>
      <c r="T12">
        <f t="shared" si="1"/>
        <v>-33</v>
      </c>
    </row>
    <row r="13" spans="1:20" x14ac:dyDescent="0.25">
      <c r="A13" t="s">
        <v>31</v>
      </c>
      <c r="B13">
        <v>1000</v>
      </c>
      <c r="C13">
        <v>4</v>
      </c>
      <c r="D13">
        <v>100</v>
      </c>
      <c r="E13">
        <v>10</v>
      </c>
      <c r="G13">
        <v>0</v>
      </c>
      <c r="H13">
        <f>SUM(E13*D13)</f>
        <v>1000</v>
      </c>
      <c r="I13">
        <f t="shared" si="0"/>
        <v>2814</v>
      </c>
      <c r="J13">
        <f>SUM(E13*B13)</f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</dc:creator>
  <cp:lastModifiedBy>m3</cp:lastModifiedBy>
  <dcterms:created xsi:type="dcterms:W3CDTF">2018-07-29T20:57:00Z</dcterms:created>
  <dcterms:modified xsi:type="dcterms:W3CDTF">2018-08-18T04:05:40Z</dcterms:modified>
</cp:coreProperties>
</file>