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250.249\ShareDataPhongBan\QLRRTT\URD\RRLS\Dữ liệu sample\"/>
    </mc:Choice>
  </mc:AlternateContent>
  <xr:revisionPtr revIDLastSave="0" documentId="8_{F5A6B7A3-4CA9-4212-A25C-54403F30D969}" xr6:coauthVersionLast="47" xr6:coauthVersionMax="47" xr10:uidLastSave="{00000000-0000-0000-0000-000000000000}"/>
  <bookViews>
    <workbookView xWindow="-120" yWindow="-120" windowWidth="29040" windowHeight="15840" xr2:uid="{D7357CA1-7829-4B05-B7E3-A4F5081755F3}"/>
  </bookViews>
  <sheets>
    <sheet name="TH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_t2" hidden="1">#REF!</definedName>
    <definedName name="___a1" localSheetId="0" hidden="1">{"'Sheet1'!$L$16"}</definedName>
    <definedName name="___a1" hidden="1">{"'Sheet1'!$L$16"}</definedName>
    <definedName name="___T01" hidden="1">#REF!</definedName>
    <definedName name="__a1" localSheetId="0" hidden="1">{"'Sheet1'!$L$16"}</definedName>
    <definedName name="__a1" hidden="1">{"'Sheet1'!$L$16"}</definedName>
    <definedName name="__a2" localSheetId="0" hidden="1">{"'Sheet1'!$L$16"}</definedName>
    <definedName name="__a2" hidden="1">{"'Sheet1'!$L$16"}</definedName>
    <definedName name="__IntlFixup" hidden="1">TRUE</definedName>
    <definedName name="__T01" hidden="1">#REF!</definedName>
    <definedName name="_a1" localSheetId="0" hidden="1">{"'Sheet1'!$L$16"}</definedName>
    <definedName name="_a1" hidden="1">{"'Sheet1'!$L$16"}</definedName>
    <definedName name="_a10" localSheetId="0" hidden="1">{"'Sheet1'!$L$16"}</definedName>
    <definedName name="_a10" hidden="1">{"'Sheet1'!$L$16"}</definedName>
    <definedName name="_a11" localSheetId="0" hidden="1">{"'Sheet1'!$L$16"}</definedName>
    <definedName name="_a11" hidden="1">{"'Sheet1'!$L$16"}</definedName>
    <definedName name="_a12" localSheetId="0" hidden="1">{"'Sheet1'!$L$16"}</definedName>
    <definedName name="_a12" hidden="1">{"'Sheet1'!$L$16"}</definedName>
    <definedName name="_a13" localSheetId="0" hidden="1">{"'Sheet1'!$L$16"}</definedName>
    <definedName name="_a13" hidden="1">{"'Sheet1'!$L$16"}</definedName>
    <definedName name="_a14" localSheetId="0" hidden="1">{"'Sheet1'!$L$16"}</definedName>
    <definedName name="_a14" hidden="1">{"'Sheet1'!$L$16"}</definedName>
    <definedName name="_a18" localSheetId="0" hidden="1">{"'Sheet1'!$L$16"}</definedName>
    <definedName name="_a18" hidden="1">{"'Sheet1'!$L$16"}</definedName>
    <definedName name="_a2" localSheetId="0" hidden="1">{"'Sheet1'!$L$16"}</definedName>
    <definedName name="_a2" hidden="1">{"'Sheet1'!$L$16"}</definedName>
    <definedName name="_a20" localSheetId="0" hidden="1">{"'Sheet1'!$L$16"}</definedName>
    <definedName name="_a20" hidden="1">{"'Sheet1'!$L$16"}</definedName>
    <definedName name="_a3" localSheetId="0" hidden="1">{"'Sheet1'!$L$16"}</definedName>
    <definedName name="_a3" hidden="1">{"'Sheet1'!$L$16"}</definedName>
    <definedName name="_a4" localSheetId="0" hidden="1">{"'Sheet1'!$L$16"}</definedName>
    <definedName name="_a4" hidden="1">{"'Sheet1'!$L$16"}</definedName>
    <definedName name="_a5" localSheetId="0" hidden="1">{"'Sheet1'!$L$16"}</definedName>
    <definedName name="_a5" hidden="1">{"'Sheet1'!$L$16"}</definedName>
    <definedName name="_a7" localSheetId="0" hidden="1">{"'Sheet1'!$L$16"}</definedName>
    <definedName name="_a7" hidden="1">{"'Sheet1'!$L$16"}</definedName>
    <definedName name="_a8" localSheetId="0" hidden="1">{"'Sheet1'!$L$16"}</definedName>
    <definedName name="_a8" hidden="1">{"'Sheet1'!$L$16"}</definedName>
    <definedName name="_a9" localSheetId="0" hidden="1">{"'Sheet1'!$L$16"}</definedName>
    <definedName name="_a9" hidden="1">{"'Sheet1'!$L$16"}</definedName>
    <definedName name="_f5" localSheetId="0" hidden="1">{"'Sheet1'!$L$16"}</definedName>
    <definedName name="_f5" hidden="1">{"'Sheet1'!$L$16"}</definedName>
    <definedName name="_Fill" hidden="1">#REF!</definedName>
    <definedName name="_xlnm._FilterDatabase" hidden="1">#REF!</definedName>
    <definedName name="_hu14" localSheetId="0" hidden="1">{"'Sheet1'!$L$16"}</definedName>
    <definedName name="_hu14" hidden="1">{"'Sheet1'!$L$16"}</definedName>
    <definedName name="_Key1" hidden="1">#REF!</definedName>
    <definedName name="_Key2" hidden="1">#REF!</definedName>
    <definedName name="_NS03" localSheetId="0" hidden="1">{"'Sheet1'!$L$16"}</definedName>
    <definedName name="_NS03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_T01" hidden="1">#REF!</definedName>
    <definedName name="a">#REF!</definedName>
    <definedName name="á">#REF!</definedName>
    <definedName name="AAAAAAAAAAAAA" hidden="1">#REF!</definedName>
    <definedName name="AccessDatabase" hidden="1">"C:\Documents and Settings\trong.tran\My Documents\Phieu thu chi.mdb"</definedName>
    <definedName name="àd">#REF!</definedName>
    <definedName name="adfghk">#REF!</definedName>
    <definedName name="AS2DocOpenMode" hidden="1">"AS2DocumentEdit"</definedName>
    <definedName name="BDH1.2" localSheetId="0">Target_types</definedName>
    <definedName name="BDH1.2">Target_types</definedName>
    <definedName name="BĐH1.2" localSheetId="0">Target_types</definedName>
    <definedName name="BĐH1.2">Target_types</definedName>
    <definedName name="BIENPHAPXULY">'[2]QUY UOC'!$J$2:$J$14</definedName>
    <definedName name="BKS1.3">#REF!</definedName>
    <definedName name="BLD1List">#REF!</definedName>
    <definedName name="BLD1Lookup">#REF!</definedName>
    <definedName name="Boutique">#REF!</definedName>
    <definedName name="Boutique1">'[3]05. Mua sam CCDC'!$F$135:$F$199</definedName>
    <definedName name="BTBDKHAC">#REF!</definedName>
    <definedName name="BTBDList">#REF!</definedName>
    <definedName name="BTBDPTVC">#REF!</definedName>
    <definedName name="BTK2.1">#REF!</definedName>
    <definedName name="BTK2List">#REF!</definedName>
    <definedName name="BTK2Lookup">#REF!</definedName>
    <definedName name="bv">[4]Sheet6!$A$1:$A$3</definedName>
    <definedName name="bve">#REF!</definedName>
    <definedName name="CAPCHUCDANH">'[5]Tham so'!$M$35:$M$38</definedName>
    <definedName name="CCC4.3">#REF!</definedName>
    <definedName name="CCLD">#REF!</definedName>
    <definedName name="CN">#REF!</definedName>
    <definedName name="CN_AN_GIANG4.19">#REF!</definedName>
    <definedName name="CN_BEN_TRE4.20">#REF!</definedName>
    <definedName name="CN_BINH_DUONG4.12">#REF!</definedName>
    <definedName name="CN_BINH_THUAN4.9">#REF!</definedName>
    <definedName name="CN_CA_MAU4.25">#REF!</definedName>
    <definedName name="CN_CAN_THO4.16">#REF!</definedName>
    <definedName name="CN_DA_NANG4.7">#REF!</definedName>
    <definedName name="CN_DONG_NAI4.10">#REF!</definedName>
    <definedName name="CN_DONG_THAP4.23">#REF!</definedName>
    <definedName name="CN_HA_NOI3.2">#REF!</definedName>
    <definedName name="CN_HA_NOI4.4">#REF!</definedName>
    <definedName name="CN_HAU_GIANG4.18">#REF!</definedName>
    <definedName name="CN_KIEN_GIANG4.24">#REF!</definedName>
    <definedName name="CN_LAM_GIANG4.6">#REF!</definedName>
    <definedName name="CN_LONG_AN4.14">#REF!</definedName>
    <definedName name="CN_LONG_HIEP4.15">#REF!</definedName>
    <definedName name="CN_NHA_TRANG4.8">#REF!</definedName>
    <definedName name="CN_RACH_KIEN4.13">#REF!</definedName>
    <definedName name="CN_SAI_GON3.3">#REF!</definedName>
    <definedName name="CN_SAI_GON4.5">#REF!</definedName>
    <definedName name="CN_TIEN_GIANG4.17">#REF!</definedName>
    <definedName name="CN_TRA_VINH4.22">#REF!</definedName>
    <definedName name="CN_VINH_LONG4.21">#REF!</definedName>
    <definedName name="CN_VUNG_TAU4.11">#REF!</definedName>
    <definedName name="CN6.1">#REF!</definedName>
    <definedName name="CN6List">#REF!</definedName>
    <definedName name="CN6Lookup">#REF!</definedName>
    <definedName name="COC">#REF!</definedName>
    <definedName name="CorrespondingList1" localSheetId="0">OFFSET(INDIRECT(ADDRESS(MATCH(Val1Cell,Objects,0)+1,2,,,"JD Ref")),0,0,COUNTIF(Objects,Val1Cell),1)</definedName>
    <definedName name="CorrespondingList1">OFFSET(INDIRECT(ADDRESS(MATCH(Val1Cell,Objects,0)+1,2,,,"JD Ref")),0,0,COUNTIF(Objects,Val1Cell),1)</definedName>
    <definedName name="CorrespondingList11">#N/A</definedName>
    <definedName name="CorrespondingList2" localSheetId="0">OFFSET(INDIRECT(ADDRESS(MATCH(Val2Cell,Objects2,0)+1,2,,,"JD Ref2")),0,0,COUNTIF(Objects2,Val2Cell),1)</definedName>
    <definedName name="CorrespondingList2">OFFSET(INDIRECT(ADDRESS(MATCH(Val2Cell,Objects2,0)+1,2,,,"JD Ref2")),0,0,COUNTIF(Objects2,Val2Cell),1)</definedName>
    <definedName name="Costtype">#REF!</definedName>
    <definedName name="CosttypeLookup">#REF!</definedName>
    <definedName name="CP_Boutique">#REF!</definedName>
    <definedName name="CP_CN">#REF!</definedName>
    <definedName name="CP_khai_thác_xe_ô_tô_CB__tổng_CP___tiền_lương">#REF!</definedName>
    <definedName name="CP_PGD">#REF!</definedName>
    <definedName name="CP_TTB">'[3]05. Mua sam CCDC'!$E$208:$E$224</definedName>
    <definedName name="CSSPBL4.1">#REF!</definedName>
    <definedName name="CSTD8.2">#REF!</definedName>
    <definedName name="Ct">#REF!</definedName>
    <definedName name="chf">#REF!</definedName>
    <definedName name="CHIBHCD">#REF!</definedName>
    <definedName name="CHICDList">#REF!</definedName>
    <definedName name="CHICDLookup">#REF!</definedName>
    <definedName name="CHICVList">#REF!</definedName>
    <definedName name="CHICVLookup">#REF!</definedName>
    <definedName name="CHIDPRR">#REF!</definedName>
    <definedName name="CHIHT">#REF!</definedName>
    <definedName name="CHIHTDL">#REF!</definedName>
    <definedName name="CHIKQList">#REF!</definedName>
    <definedName name="CHIKQLookup">#REF!</definedName>
    <definedName name="CHIKTTT">#REF!</definedName>
    <definedName name="CHIKHACList">#REF!</definedName>
    <definedName name="CHIKHACLookup">#REF!</definedName>
    <definedName name="CHILTKT">#REF!</definedName>
    <definedName name="CHIMAR">#REF!</definedName>
    <definedName name="CHIPHIHH">#REF!</definedName>
    <definedName name="CHIQLList">#REF!</definedName>
    <definedName name="CHIQLLookup">#REF!</definedName>
    <definedName name="CHITHUEPHI">#REF!</definedName>
    <definedName name="CHIVLAP">#REF!</definedName>
    <definedName name="CHUCDANH">'[5]Tham so'!$B$4:$B$30</definedName>
    <definedName name="d">[6]Sheet2!$B$8:$B$9</definedName>
    <definedName name="data1" hidden="1">#REF!</definedName>
    <definedName name="data2" hidden="1">#REF!</definedName>
    <definedName name="data3" hidden="1">#REF!</definedName>
    <definedName name="deSADSA">[7]Cost_centers!$K$10:$K$19</definedName>
    <definedName name="DGTREW">#REF!</definedName>
    <definedName name="Discount" hidden="1">#REF!</definedName>
    <definedName name="display_area_2" hidden="1">#REF!</definedName>
    <definedName name="DRTGH">#REF!</definedName>
    <definedName name="dsakhfiuwalsd" hidden="1">#REF!</definedName>
    <definedName name="dsfasdjfsafdsaf" hidden="1">#REF!</definedName>
    <definedName name="dsfgdf">#REF!</definedName>
    <definedName name="e" localSheetId="0" hidden="1">{"'Sheet1'!$L$16"}</definedName>
    <definedName name="e" hidden="1">{"'Sheet1'!$L$16"}</definedName>
    <definedName name="ExactAddinConnection" hidden="1">"200"</definedName>
    <definedName name="ExactAddinConnection.002" hidden="1">"NEVN;002;ACS1;1"</definedName>
    <definedName name="ExactAddinConnection.034" hidden="1">"NOIVU;034;gl4;1"</definedName>
    <definedName name="ExactAddinConnection.200" hidden="1">"MAYCHU2;200;yen;0"</definedName>
    <definedName name="ExactAddinReports" hidden="1">24</definedName>
    <definedName name="f">#REF!</definedName>
    <definedName name="fa" localSheetId="0" hidden="1">{"'Sheet1'!$L$16"}</definedName>
    <definedName name="fa" hidden="1">{"'Sheet1'!$L$16"}</definedName>
    <definedName name="FCode" hidden="1">#REF!</definedName>
    <definedName name="fghg">#REF!</definedName>
    <definedName name="fsdf">[6]Sheet2!$C$4:$C$16</definedName>
    <definedName name="GanttSym">#REF!</definedName>
    <definedName name="ganttSymbols">#REF!</definedName>
    <definedName name="ganttTypes">#REF!</definedName>
    <definedName name="gfgf">[6]Sheet2!$A$2:$A$24</definedName>
    <definedName name="GFHU">#REF!</definedName>
    <definedName name="grhnhgj">#REF!</definedName>
    <definedName name="Giám_sát_tổng_thể_hoạt_động_nghiệp_vụ">#REF!</definedName>
    <definedName name="giang">#REF!</definedName>
    <definedName name="h">#REF!</definedName>
    <definedName name="ha">#REF!</definedName>
    <definedName name="hanh" localSheetId="0" hidden="1">{"'Sheet1'!$L$16"}</definedName>
    <definedName name="hanh" hidden="1">{"'Sheet1'!$L$16"}</definedName>
    <definedName name="HC101List">#REF!</definedName>
    <definedName name="HC10List">#REF!</definedName>
    <definedName name="HC10Lookup">#REF!</definedName>
    <definedName name="HCTD9.1">#REF!</definedName>
    <definedName name="HĐTV1.1">#REF!</definedName>
    <definedName name="hfjjgjgjg" localSheetId="0" hidden="1">{"'Sheet1'!$L$16"}</definedName>
    <definedName name="hfjjgjgjg" hidden="1">{"'Sheet1'!$L$16"}</definedName>
    <definedName name="hhhh" localSheetId="0" hidden="1">{"'Sheet1'!$L$16"}</definedName>
    <definedName name="hhhh" hidden="1">{"'Sheet1'!$L$16"}</definedName>
    <definedName name="HiddenRows" hidden="1">#REF!</definedName>
    <definedName name="HKJG">#REF!</definedName>
    <definedName name="htg" localSheetId="0" hidden="1">{#N/A,#N/A,TRUE,"BT M200 da 10x20"}</definedName>
    <definedName name="htg" hidden="1">{#N/A,#N/A,TRUE,"BT M200 da 10x20"}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JR_PAGE_ANCHOR_0_1">#REF!</definedName>
    <definedName name="JUN" localSheetId="0" hidden="1">{"'Sheet1'!$L$16"}</definedName>
    <definedName name="JUN" hidden="1">{"'Sheet1'!$L$16"}</definedName>
    <definedName name="kc">#REF!</definedName>
    <definedName name="KDV5List">#REF!</definedName>
    <definedName name="KDV5Lookup">#REF!</definedName>
    <definedName name="KDVNH5.1">#REF!</definedName>
    <definedName name="KKD">#REF!</definedName>
    <definedName name="KKD_TC">#REF!</definedName>
    <definedName name="KTNB11.1">#REF!</definedName>
    <definedName name="KTNB11List">#REF!</definedName>
    <definedName name="KTNB11Lookup">#REF!</definedName>
    <definedName name="KTTC7.1">#REF!</definedName>
    <definedName name="Khanangthuhoi">[8]Thamchieu!$L$2:$L$4</definedName>
    <definedName name="KHDN3.1">#REF!</definedName>
    <definedName name="lan" localSheetId="0" hidden="1">{#N/A,#N/A,TRUE,"BT M200 da 10x20"}</definedName>
    <definedName name="lan" hidden="1">{#N/A,#N/A,TRUE,"BT M200 da 10x20"}</definedName>
    <definedName name="Loai_TSDB">'[9]Phan loai TSDB'!$A$2:$A$12</definedName>
    <definedName name="LoaiCT">#REF!</definedName>
    <definedName name="LoaiGantt">#REF!</definedName>
    <definedName name="Loaino">[8]Thamchieu!$E$2:$E$7</definedName>
    <definedName name="long" localSheetId="0" hidden="1">{"'Sheet1'!$L$16"}</definedName>
    <definedName name="long" hidden="1">{"'Sheet1'!$L$16"}</definedName>
    <definedName name="MISALM7.2">#REF!</definedName>
    <definedName name="MMTB">#REF!</definedName>
    <definedName name="MMTNCCPM">#REF!</definedName>
    <definedName name="MOHINHCN">'[10]MH DINH BIEN'!$C$4:$C$8</definedName>
    <definedName name="Month">#REF!</definedName>
    <definedName name="MS">[4]Sheet6!$C$1:$C$2</definedName>
    <definedName name="MUASAMKHAC">#REF!</definedName>
    <definedName name="MUASAMList">#REF!</definedName>
    <definedName name="mucdo">#REF!</definedName>
    <definedName name="mức">'[11]JD Ref'!$F$4:$F$8</definedName>
    <definedName name="Mức_độ_quan_trọng">#REF!</definedName>
    <definedName name="n" hidden="1">#REF!</definedName>
    <definedName name="Nam" hidden="1">#REF!</definedName>
    <definedName name="nnnnnnnnnnnnnnn" hidden="1">#REF!</definedName>
    <definedName name="NPP" hidden="1">#REF!</definedName>
    <definedName name="NSBL15">#REF!</definedName>
    <definedName name="NSBL16">[12]KHNS!$G$56</definedName>
    <definedName name="NSBLBQ">[13]KHNS!$B$74</definedName>
    <definedName name="NSBLcuoi16">#REF!</definedName>
    <definedName name="NSBLTB16">#REF!</definedName>
    <definedName name="NSBLTB17">[12]KHNS!$G$59</definedName>
    <definedName name="NSBLtotalBQ">[13]KHNS!$B$65</definedName>
    <definedName name="NSCNBQ">[14]KHNS!$B$76</definedName>
    <definedName name="NSCNBQ16">#REF!</definedName>
    <definedName name="NSCNBQ17">[12]KHNS!$AG$32</definedName>
    <definedName name="NSCNBQ19">[13]KHNS!$B$76</definedName>
    <definedName name="NHBB31List">#REF!</definedName>
    <definedName name="NHBB3List">#REF!</definedName>
    <definedName name="NHBB3Lookup">#REF!</definedName>
    <definedName name="NHBL41List">#REF!</definedName>
    <definedName name="NHBL4List">#REF!</definedName>
    <definedName name="NHBL4Lookup">#REF!</definedName>
    <definedName name="Nhóm_nợ">'[9]Phan loai no'!$A$2:$A$6</definedName>
    <definedName name="NHOMCHUCDANH">'[5]Tham so'!$B$48:$B$50</definedName>
    <definedName name="nhomluong">'[15]JD Ref2'!$E$121:$E$124</definedName>
    <definedName name="Objects">OFFSET(#REF!,0,0,COUNTA(#REF!),1)</definedName>
    <definedName name="Objects2">OFFSET(#REF!,0,0,COUNTA(#REF!),1)</definedName>
    <definedName name="OrderTable" hidden="1">#REF!</definedName>
    <definedName name="PGD">#REF!</definedName>
    <definedName name="Popn" localSheetId="0" hidden="1">{"'Sheet1'!$L$16"}</definedName>
    <definedName name="Popn" hidden="1">{"'Sheet1'!$L$16"}</definedName>
    <definedName name="_xlnm.Print_Area">#REF!</definedName>
    <definedName name="_xlnm.Print_Titles">#N/A</definedName>
    <definedName name="ProdForm" hidden="1">#REF!</definedName>
    <definedName name="Product" hidden="1">#REF!</definedName>
    <definedName name="ProductLookup">#REF!</definedName>
    <definedName name="Protype">#REF!</definedName>
    <definedName name="ProtypeLookup">#REF!</definedName>
    <definedName name="PTVC">#REF!</definedName>
    <definedName name="PhannhomTSDB">[8]Thamchieu!$C$2:$C$8</definedName>
    <definedName name="q" hidden="1">#REF!</definedName>
    <definedName name="QHCC10.3">#REF!</definedName>
    <definedName name="QLB4.2">#REF!</definedName>
    <definedName name="QLDACN9.2">#REF!</definedName>
    <definedName name="QLNQ9.5">#REF!</definedName>
    <definedName name="QLNS10.2">#REF!</definedName>
    <definedName name="QLRR8List">#REF!</definedName>
    <definedName name="QLRR8Lookup">#REF!</definedName>
    <definedName name="QLRRTTHD8.1">#REF!</definedName>
    <definedName name="RCArea" hidden="1">#REF!</definedName>
    <definedName name="rev">#REF!</definedName>
    <definedName name="RGDGDFG">#REF!</definedName>
    <definedName name="sadfsad">#REF!</definedName>
    <definedName name="SectionList">#REF!</definedName>
    <definedName name="SectionList1">#REF!</definedName>
    <definedName name="SectionLookup">#REF!</definedName>
    <definedName name="Sectionlookup1">#REF!</definedName>
    <definedName name="SpecialPrice" hidden="1">#REF!</definedName>
    <definedName name="SUACHUAKHAC">#REF!</definedName>
    <definedName name="SUACHUAList">#REF!</definedName>
    <definedName name="Table_KHMS2">'[16]Pivot KHMS'!$G$3:$K$46</definedName>
    <definedName name="Table_KHMS3">'[13]Pivot KHMS'!$G$3:$K$45</definedName>
    <definedName name="tbl_ProdInfo" hidden="1">#REF!</definedName>
    <definedName name="TC7List">#REF!</definedName>
    <definedName name="TC7Lookup">#REF!</definedName>
    <definedName name="TN91List">#REF!</definedName>
    <definedName name="TN9List">#REF!</definedName>
    <definedName name="TN9Lookup">#REF!</definedName>
    <definedName name="TSCD">#REF!</definedName>
    <definedName name="TT">'[10]BO CHUC DANH'!$H$3:$H$11</definedName>
    <definedName name="TT_PH">#REF!</definedName>
    <definedName name="TTB">'[3]05. Mua sam CCDC'!$F$208:$F$224</definedName>
    <definedName name="TTCNTT9.3">#REF!</definedName>
    <definedName name="TTTT9.4">#REF!</definedName>
    <definedName name="thue">#REF!</definedName>
    <definedName name="THUEList">#REF!</definedName>
    <definedName name="THUEMMTB">#REF!</definedName>
    <definedName name="THUENHADAT">#REF!</definedName>
    <definedName name="THUEPTVC">#REF!</definedName>
    <definedName name="THUETSKHAC">#REF!</definedName>
    <definedName name="TrangthaiKH">[8]Thamchieu!$G$2:$G$6</definedName>
    <definedName name="uaw">[7]Procurement_types!$P$10:$Q$13</definedName>
    <definedName name="UGVG" localSheetId="0" hidden="1">{#N/A,#N/A,TRUE,"BT M200 da 10x20"}</definedName>
    <definedName name="UGVG" hidden="1">{#N/A,#N/A,TRUE,"BT M200 da 10x20"}</definedName>
    <definedName name="uyen">#REF!</definedName>
    <definedName name="Val1Cell">#REF!</definedName>
    <definedName name="Val2Cell">#REF!</definedName>
    <definedName name="VP10.1">#REF!</definedName>
    <definedName name="VPP">#REF!</definedName>
    <definedName name="wf" hidden="1">[17]T.Tinh!#REF!</definedName>
    <definedName name="wrn.BAOCAO." localSheetId="0" hidden="1">{#N/A,#N/A,FALSE,"sum";#N/A,#N/A,FALSE,"MARTV";#N/A,#N/A,FALSE,"APRTV"}</definedName>
    <definedName name="wrn.BAOCAO." hidden="1">{#N/A,#N/A,FALSE,"sum";#N/A,#N/A,FALSE,"MARTV";#N/A,#N/A,FALSE,"APRTV"}</definedName>
    <definedName name="wrn.chi._.tiÆt." localSheetId="0" hidden="1">{#N/A,#N/A,FALSE,"Chi tiÆt"}</definedName>
    <definedName name="wrn.chi._.tiÆt." hidden="1">{#N/A,#N/A,FALSE,"Chi tiÆt"}</definedName>
    <definedName name="wrn.tuan." localSheetId="0" hidden="1">{#N/A,#N/A,FALSE,"LEDGERSUMARY"}</definedName>
    <definedName name="wrn.tuan." hidden="1">{#N/A,#N/A,FALSE,"LEDGERSUMARY"}</definedName>
    <definedName name="wrn.vd." localSheetId="0" hidden="1">{#N/A,#N/A,TRUE,"BT M200 da 10x20"}</definedName>
    <definedName name="wrn.vd." hidden="1">{#N/A,#N/A,TRUE,"BT M200 da 10x20"}</definedName>
    <definedName name="XDCB">#REF!</definedName>
    <definedName name="y">'[11]JD Ref'!$G$4:$G$5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<sst xmlns="http://schemas.openxmlformats.org/spreadsheetml/2006/main" count="53" uniqueCount="39">
  <si>
    <t>Branch Code</t>
  </si>
  <si>
    <t>CIF</t>
  </si>
  <si>
    <t>Card Holder Name</t>
  </si>
  <si>
    <t>Card No</t>
  </si>
  <si>
    <t>Card Type</t>
  </si>
  <si>
    <t>Card Brand</t>
  </si>
  <si>
    <t>Principal Debit Amount</t>
  </si>
  <si>
    <t>TK 397</t>
  </si>
  <si>
    <t>TK 949</t>
  </si>
  <si>
    <t>Ngày đến hạn</t>
  </si>
  <si>
    <t>NPL</t>
  </si>
  <si>
    <t>30/06/2025</t>
  </si>
  <si>
    <t>Thang kỳ hạn</t>
  </si>
  <si>
    <t>010</t>
  </si>
  <si>
    <t>0400006259</t>
  </si>
  <si>
    <t>NGUYEN TUAN KHANH</t>
  </si>
  <si>
    <t>9704440620994330174</t>
  </si>
  <si>
    <t>LCRD07</t>
  </si>
  <si>
    <t>LC</t>
  </si>
  <si>
    <t>5</t>
  </si>
  <si>
    <t>030</t>
  </si>
  <si>
    <t>0300009321</t>
  </si>
  <si>
    <t>HOANG VAN</t>
  </si>
  <si>
    <t>9704440680562364997</t>
  </si>
  <si>
    <t>4662360000230283</t>
  </si>
  <si>
    <t>VSCR01</t>
  </si>
  <si>
    <t>VS</t>
  </si>
  <si>
    <t>040</t>
  </si>
  <si>
    <t>0100089307</t>
  </si>
  <si>
    <t>NGUYEN CONG DUNG</t>
  </si>
  <si>
    <t>9704440660441820393</t>
  </si>
  <si>
    <t>0400015059</t>
  </si>
  <si>
    <t>NGUYEN NGOC LINH</t>
  </si>
  <si>
    <t>9704440690693454278</t>
  </si>
  <si>
    <t>400</t>
  </si>
  <si>
    <t>5000000270</t>
  </si>
  <si>
    <t>PHAM VINH THONG</t>
  </si>
  <si>
    <t>9704440730830025100</t>
  </si>
  <si>
    <t>LCRD08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</si>
</sst>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8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2"/>
      <charset val="129"/>
    </font>
    <font>
      <b/>
      <sz val="10"/>
      <color indexed="8"/>
      <name val="Arial Unicode MS"/>
      <family val="2"/>
    </font>
    <font>
      <sz val="11"/>
      <color theme="1"/>
      <name val="Calibri"/>
      <family val="2"/>
      <scheme val="minor"/>
    </font>
    <font>
      <sz val="8"/>
      <color indexed="8"/>
      <name val="Arial Unicode MS"/>
      <family val="2"/>
    </font>
    <font>
      <sz val="12"/>
      <color theme="1"/>
      <name val="Times New Roman"/>
      <family val="1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14" fontId="1" fillId="2" borderId="1" xfId="1" applyNumberFormat="1" applyFill="1" applyBorder="1" applyAlignment="1">
      <alignment horizontal="center"/>
    </xf>
    <xf numFmtId="0" fontId="1" fillId="0" borderId="1" xfId="1" applyBorder="1" applyAlignment="1">
      <alignment horizontal="center" wrapText="1"/>
    </xf>
    <xf numFmtId="0" fontId="1" fillId="0" borderId="0" xfId="1" applyAlignment="1">
      <alignment horizontal="center"/>
    </xf>
    <xf numFmtId="0" fontId="4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4" fontId="4" fillId="0" borderId="2" xfId="2" applyNumberFormat="1" applyFont="1" applyBorder="1" applyAlignment="1">
      <alignment horizontal="right" vertical="center" wrapText="1"/>
    </xf>
    <xf numFmtId="164" fontId="5" fillId="0" borderId="1" xfId="3" applyNumberFormat="1" applyFont="1" applyBorder="1"/>
    <xf numFmtId="0" fontId="4" fillId="0" borderId="2" xfId="2" applyFont="1" applyBorder="1" applyAlignment="1">
      <alignment horizontal="right" vertical="center" wrapText="1"/>
    </xf>
    <xf numFmtId="14" fontId="4" fillId="0" borderId="1" xfId="2" applyNumberFormat="1" applyFont="1" applyBorder="1" applyAlignment="1">
      <alignment horizontal="right" vertical="center" wrapText="1"/>
    </xf>
    <xf numFmtId="0" fontId="1" fillId="0" borderId="1" xfId="1" applyBorder="1" applyAlignment="1"/>
    <xf numFmtId="0" fontId="1" fillId="0" borderId="0" xfId="1" applyAlignment="1"/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left" vertical="center" wrapText="1"/>
    </xf>
    <xf numFmtId="3" fontId="4" fillId="0" borderId="1" xfId="2" applyNumberFormat="1" applyFont="1" applyBorder="1" applyAlignment="1">
      <alignment vertical="center" wrapText="1"/>
    </xf>
    <xf numFmtId="3" fontId="4" fillId="0" borderId="1" xfId="2" applyNumberFormat="1" applyFont="1" applyBorder="1" applyAlignment="1">
      <alignment horizontal="right" vertical="center" wrapText="1"/>
    </xf>
    <xf numFmtId="3" fontId="4" fillId="0" borderId="1" xfId="2" quotePrefix="1" applyNumberFormat="1" applyFont="1" applyBorder="1" applyAlignment="1">
      <alignment horizontal="right" vertical="center" wrapText="1"/>
    </xf>
    <xf numFmtId="0" fontId="4" fillId="0" borderId="1" xfId="2" quotePrefix="1" applyFont="1" applyBorder="1" applyAlignment="1">
      <alignment vertical="center" wrapText="1"/>
    </xf>
    <xf numFmtId="0" fontId="4" fillId="0" borderId="1" xfId="2" quotePrefix="1" applyFont="1" applyBorder="1" applyAlignment="1">
      <alignment horizontal="left" vertical="center" wrapText="1"/>
    </xf>
    <xf numFmtId="3" fontId="6" fillId="0" borderId="1" xfId="2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3" fontId="4" fillId="0" borderId="0" xfId="1" applyNumberFormat="1" applyFont="1" applyAlignment="1">
      <alignment vertical="center" wrapText="1"/>
    </xf>
    <xf numFmtId="3" fontId="4" fillId="0" borderId="0" xfId="1" applyNumberFormat="1" applyFont="1" applyAlignment="1">
      <alignment horizontal="right" vertical="center" wrapText="1"/>
    </xf>
    <xf numFmtId="14" fontId="4" fillId="0" borderId="0" xfId="1" applyNumberFormat="1" applyFont="1" applyAlignment="1">
      <alignment horizontal="right" vertical="center" wrapText="1"/>
    </xf>
    <xf numFmtId="166" fontId="7" fillId="0" borderId="0" xfId="4" applyNumberFormat="1" applyFont="1" applyFill="1"/>
  </cellXfs>
  <cellStyles count="5">
    <cellStyle name="Comma 124" xfId="4" xr:uid="{2CF38DC2-D55D-4012-B7BB-AB8455819043}"/>
    <cellStyle name="Comma 2" xfId="3" xr:uid="{3A1B7B66-B7EB-4442-96A4-A3DFBB2E9F17}"/>
    <cellStyle name="Normal" xfId="0" builtinId="0"/>
    <cellStyle name="Normal 2" xfId="2" xr:uid="{145B1FC7-9CC1-412F-81B2-79404A5CA51F}"/>
    <cellStyle name="Normal 2 2" xfId="1" xr:uid="{D971869A-8748-47A2-9566-B8977B815D4D}"/>
  </cellStyles>
  <dxfs count="14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  <color indexed="8"/>
        <name val="Arial Unicode MS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3" formatCode="#,##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family val="1"/>
        <scheme val="none"/>
      </font>
      <numFmt numFmtId="164" formatCode="_-* #,##0_-;\-* #,##0_-;_-* &quot;-&quot;??_-;_-@_-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3" formatCode="#,##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8"/>
        <name val="Arial Unicode M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Unicode M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0.250.249\ShareDataPhongBan\QLRRTT\01.%20B&#225;o%20c&#225;o\06.B&#225;o%20c&#225;o%20c&#225;c%20m&#7843;ng%20r&#7911;i%20ro\03.%20RRLS%20SNH\31.07.2025\RRLSTSNH-31072025.xlsx" TargetMode="External"/><Relationship Id="rId1" Type="http://schemas.openxmlformats.org/officeDocument/2006/relationships/externalLinkPath" Target="/QLRRTT/01.%20B&#225;o%20c&#225;o/06.B&#225;o%20c&#225;o%20c&#225;c%20m&#7843;ng%20r&#7911;i%20ro/03.%20RRLS%20SNH/31.07.2025/RRLSTSNH-310720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gnt5/Dropbox/Public/1.%20CBBANK/6.%20Ke%20hoach%20-%20Budgeting/2.%20Budgeting%202017/2.%20KH%20QLBH%20Final/3.%20Ke%20hoach%20Kinh%20doanh/20160913_THONGKE%20NHAN%20SU%20BL%20(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nhnth1/AppData/Local/Microsoft/Windows/Temporary%20Internet%20Files/Content.Outlook/CF8CXZ9I/chi%20oanh%20-20160107_ALMIS_Budget%20Templat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250.249\Users\admin\AppData\Local\Microsoft\Windows\INetCache\Content.Outlook\CXM7QS3Q\20170927_BUDGET%20TONG%20HOP%20CAC%20KHOAN%20MUC\20161218_Ngan%20sach%20KNHBL_HSC_4000TY_Thuyetminh_Hop%20TGD_PCSSP%20%20-%20Cop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_CBBANK/6.%20BUDGET%202018/6.%20X&#194;Y%20D&#7920;NG%20KH%202019/T&#7901;%20tr&#236;nh%20ph&#234;%20duy&#7879;t/2018-12-05_P.CSSPBL_THUYET%20MINH%20DE%20XUAT%20KHCP%20K%20NHBL%20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nnp/Downloads/Trien%20khai%20KH2019/Don%20vi%20gui%20dang%20ki%20ke%20hoach/NHBL/gui%20lai%203k6k/20181127_KHCP%202019_K%20NHB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thanh/AppData/Local/Temp/ALMIS_Budget%20Template_Budget%20Procedure_CSSP%20%20(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BUDGETING%202019/Form%20ALM/20181031_Form%20dang%20ki%20ke%20hoach%20Khoi%20NHB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cnhn\Local%20Settings\Temporary%20Internet%20Files\Content.IE5\RB55PX9I\SaoLuu\O%20C\Accouthp\CTMT\HLC\tha\Tai%20Chinh-%20QT-Hala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enltt1/AppData/Local/Microsoft/Windows/INetCache/Content.Outlook/SSK1HJQ5/2019-10-31_CB_P.CN_Xu%20ly%20no%20_2019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B%20bank/Ke%20hoach%20KD%20va%20tai%20chinh/KHTC%202017/To%20mang%20luoi/20161210_thuyet%20minh%20Budget%202017%20(Ver%20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BUDGETING%202019/20181010_NHBL_TONG%20HOP%20KHTC%20CHI%20NH&#193;NH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KPI%20T1+T2-KHOI%20NHBL/FILE%20TRINH%20TRA%20LUONG%20T2%20-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iepdt.DAITIN/Desktop/anh%20hiep/Ra%20soat%20Hop%20dong%20thue%20nha%202016/Bang%20tong%20hop%20thong%20tin%20hop%20dong%20thue%20nh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tong%20hop%20ke%20hoach%202017-CBAMC-26122016-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Ban_Xu_Ly_No/BAO%20CAO%20CUOI%20THANG%202-2011/BAO%20CAO%20_P.XLNMN_02%20_11%20(mau%20moi%20-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OBS\VNCB\PY\Consol%20Trust%20Bank%202012%20-%20Loan%20review%2030.11.2012%20consol%20-%203001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ng hop"/>
      <sheetName val="LSTB"/>
      <sheetName val="BCTC"/>
      <sheetName val="BS TOAN HANG"/>
      <sheetName val="REPO GTCG"/>
      <sheetName val="CHUNG KHOAN"/>
      <sheetName val="CDTK-VND"/>
      <sheetName val="MM-gui"/>
      <sheetName val="MM-vay"/>
      <sheetName val="LN"/>
      <sheetName val="FD"/>
      <sheetName val="PL6"/>
      <sheetName val="GAP - KY HAN NGAN"/>
      <sheetName val="THE"/>
      <sheetName val="DONGLICHGOC"/>
      <sheetName val="GAP - BAO CAO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TK 111"/>
      <sheetName val="TK 22 CN"/>
      <sheetName val="BO CHUC DANH"/>
      <sheetName val="MH DINH BIEN"/>
      <sheetName val="Sheet2"/>
    </sheetNames>
    <sheetDataSet>
      <sheetData sheetId="0"/>
      <sheetData sheetId="1"/>
      <sheetData sheetId="2"/>
      <sheetData sheetId="3">
        <row r="6">
          <cell r="B6" t="str">
            <v>AN GIANG</v>
          </cell>
        </row>
      </sheetData>
      <sheetData sheetId="4">
        <row r="3">
          <cell r="H3" t="str">
            <v>Chính thức</v>
          </cell>
        </row>
        <row r="4">
          <cell r="H4" t="str">
            <v>Nghỉ thai sản</v>
          </cell>
        </row>
        <row r="5">
          <cell r="H5" t="str">
            <v>Học việc</v>
          </cell>
        </row>
        <row r="6">
          <cell r="H6" t="str">
            <v>Thử việc</v>
          </cell>
        </row>
        <row r="7">
          <cell r="H7" t="str">
            <v>Chờ nghỉ việc</v>
          </cell>
        </row>
        <row r="8">
          <cell r="H8" t="str">
            <v>Chờ điều chuyển trong CN (giữ nguyên chức danh)</v>
          </cell>
        </row>
        <row r="9">
          <cell r="H9" t="str">
            <v>Chờ điều chuyển trong CN (thay đổi chức danh)</v>
          </cell>
        </row>
        <row r="10">
          <cell r="H10" t="str">
            <v>Chờ điều chuyển sang đơn vị khác (giữ nguyên chức danh)</v>
          </cell>
        </row>
        <row r="11">
          <cell r="H11" t="str">
            <v>Chờ điều chuyển sang đơn vị khác (thay đổi chức danh)</v>
          </cell>
        </row>
      </sheetData>
      <sheetData sheetId="5">
        <row r="4">
          <cell r="C4" t="str">
            <v>CN vùng</v>
          </cell>
        </row>
        <row r="5">
          <cell r="C5" t="str">
            <v>CN lớn</v>
          </cell>
        </row>
        <row r="6">
          <cell r="C6" t="str">
            <v xml:space="preserve">CN </v>
          </cell>
        </row>
        <row r="7">
          <cell r="C7" t="str">
            <v>CN nhỏ</v>
          </cell>
        </row>
        <row r="8">
          <cell r="C8" t="str">
            <v>PGD vùng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urement_types"/>
      <sheetName val="Cost_types"/>
      <sheetName val="Cost_centers"/>
      <sheetName val="Other_types"/>
      <sheetName val="Historical Data_Opex"/>
      <sheetName val="Nguyên tắc"/>
      <sheetName val="Từ điển"/>
      <sheetName val="Bud Temp_KHTC_TH1 (CPB)"/>
      <sheetName val="Bud Temp_KHTC_TH2 (PB)"/>
      <sheetName val="Bud Temp_KHTC_TH2 (CPB)"/>
      <sheetName val="Bud Temp_Phan bo noi bo_TH"/>
      <sheetName val="Bud Temp_KHKD_Data input"/>
      <sheetName val="Bud Temp_KHTT_Data input"/>
      <sheetName val="JD Ref"/>
      <sheetName val="Sheet3"/>
      <sheetName val="Legend"/>
      <sheetName val="Bud Temp_KHCV_Data input (com)"/>
      <sheetName val="Bud Temp_KHCV_Data input (old)"/>
      <sheetName val="Bud Temp_TNHD_Data input"/>
      <sheetName val="Bud Temp_KHNS_TH (M&amp;A)"/>
      <sheetName val="Bud Temp_KHNS_TH (QLNS)"/>
      <sheetName val="Bud Temp_KHNS_Data input 1"/>
      <sheetName val="Bud Temp_KHNS_Data input 2"/>
      <sheetName val="Bud Temp_KHDT_TH"/>
      <sheetName val="Bud Temp_KHDT_Data input"/>
      <sheetName val="Bud Temp_CPHD_TH"/>
      <sheetName val="Bud Temp_CPHD_Data input"/>
      <sheetName val="Bud Temp_KHCT_Data input"/>
      <sheetName val="Bud Temp_KHHN_Data input"/>
      <sheetName val="Bud Temp_KHMS_TH (M&amp;A)"/>
      <sheetName val="Bud Temp_KHMS_TH (VP)"/>
      <sheetName val="Bud Temp_KHMS_Data input"/>
      <sheetName val="Bud Temp_CPCPB_TH"/>
      <sheetName val="Bud Temp_CPCPB_Data input"/>
      <sheetName val="Bud Temp_DCKT_TH"/>
    </sheetNames>
    <sheetDataSet>
      <sheetData sheetId="0">
        <row r="2">
          <cell r="A2" t="str">
            <v>KHDN</v>
          </cell>
        </row>
      </sheetData>
      <sheetData sheetId="1">
        <row r="2">
          <cell r="A2" t="str">
            <v>KHDN</v>
          </cell>
        </row>
      </sheetData>
      <sheetData sheetId="2">
        <row r="2">
          <cell r="A2" t="str">
            <v>KHDN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KHDN</v>
          </cell>
        </row>
        <row r="4">
          <cell r="F4" t="str">
            <v>Rất quan trọng</v>
          </cell>
          <cell r="G4" t="str">
            <v>Trực tiếp</v>
          </cell>
        </row>
        <row r="5">
          <cell r="F5" t="str">
            <v>Quan trọng</v>
          </cell>
          <cell r="G5" t="str">
            <v>Phối hợp</v>
          </cell>
        </row>
        <row r="6">
          <cell r="F6" t="str">
            <v>Bình thường</v>
          </cell>
        </row>
        <row r="7">
          <cell r="F7" t="str">
            <v>Hàng ngày</v>
          </cell>
        </row>
        <row r="8">
          <cell r="F8" t="str">
            <v>Giao thêm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PNV + CPHD"/>
      <sheetName val="P&amp;L2 (2)"/>
      <sheetName val="P&amp;L "/>
      <sheetName val="Sheet3"/>
      <sheetName val="KHNS"/>
      <sheetName val="Đinh muc"/>
      <sheetName val="Dinh muc CP"/>
      <sheetName val="Trang thiet bi can bo"/>
      <sheetName val="Chu ky so"/>
      <sheetName val="Giay tờ in"/>
      <sheetName val="Tinh TNHD (2)"/>
      <sheetName val="Công tác XH"/>
      <sheetName val="Mua sam CCDC"/>
      <sheetName val="Mua sam dang ky CN"/>
      <sheetName val="Bao ve"/>
      <sheetName val="Thuê BĐS"/>
      <sheetName val="Sua chua_Di dời &amp; mở mớ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AG32">
            <v>1024.3846153846152</v>
          </cell>
        </row>
        <row r="56">
          <cell r="G56">
            <v>584</v>
          </cell>
        </row>
        <row r="59">
          <cell r="G59">
            <v>690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BNS"/>
      <sheetName val="KHNS"/>
      <sheetName val="KHDT"/>
      <sheetName val="KH Tien luong"/>
      <sheetName val="KHMS"/>
      <sheetName val="KHCP_gửi NHBL"/>
      <sheetName val="P&amp;L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</sheetNames>
    <sheetDataSet>
      <sheetData sheetId="0"/>
      <sheetData sheetId="1">
        <row r="65">
          <cell r="B65">
            <v>789</v>
          </cell>
        </row>
        <row r="74">
          <cell r="B74">
            <v>742</v>
          </cell>
        </row>
        <row r="76">
          <cell r="B76">
            <v>1157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G3" t="str">
            <v>Row Labels</v>
          </cell>
          <cell r="H3" t="str">
            <v>Đơn vị tính</v>
          </cell>
          <cell r="I3" t="str">
            <v>Sum of Số lượng</v>
          </cell>
          <cell r="J3" t="str">
            <v xml:space="preserve">Sum of Giá trị </v>
          </cell>
          <cell r="K3" t="str">
            <v>Đơn giá</v>
          </cell>
        </row>
        <row r="4">
          <cell r="G4" t="str">
            <v>Ắcquy máy phát điện</v>
          </cell>
          <cell r="H4" t="str">
            <v>bình</v>
          </cell>
          <cell r="I4">
            <v>6</v>
          </cell>
          <cell r="J4">
            <v>24000000</v>
          </cell>
          <cell r="K4">
            <v>4000000</v>
          </cell>
        </row>
        <row r="5">
          <cell r="G5" t="str">
            <v>Bàn ghế Giám Đốc</v>
          </cell>
          <cell r="H5" t="str">
            <v>cái</v>
          </cell>
          <cell r="I5">
            <v>1</v>
          </cell>
          <cell r="J5">
            <v>10000000</v>
          </cell>
          <cell r="K5">
            <v>10000000</v>
          </cell>
        </row>
        <row r="6">
          <cell r="G6" t="str">
            <v>Bàn nhân viên (gồm cả hộc bàn)</v>
          </cell>
          <cell r="H6" t="str">
            <v>cái</v>
          </cell>
          <cell r="I6">
            <v>12</v>
          </cell>
          <cell r="J6">
            <v>20100000</v>
          </cell>
          <cell r="K6">
            <v>1675000</v>
          </cell>
        </row>
        <row r="7">
          <cell r="G7" t="str">
            <v>Băng ghế ngồi chờ</v>
          </cell>
          <cell r="H7" t="str">
            <v>cái</v>
          </cell>
          <cell r="I7">
            <v>12</v>
          </cell>
          <cell r="J7">
            <v>58800000</v>
          </cell>
          <cell r="K7">
            <v>4900000</v>
          </cell>
        </row>
        <row r="8">
          <cell r="G8" t="str">
            <v>Bình nước uống nóng lạnh</v>
          </cell>
          <cell r="H8" t="str">
            <v>bình</v>
          </cell>
          <cell r="I8">
            <v>29</v>
          </cell>
          <cell r="J8">
            <v>117600000</v>
          </cell>
          <cell r="K8">
            <v>4055172.4137931033</v>
          </cell>
        </row>
        <row r="9">
          <cell r="G9" t="str">
            <v>Bồn chứa nước</v>
          </cell>
          <cell r="H9" t="str">
            <v>bồn</v>
          </cell>
          <cell r="I9">
            <v>1</v>
          </cell>
          <cell r="J9">
            <v>3000000</v>
          </cell>
          <cell r="K9">
            <v>3000000</v>
          </cell>
        </row>
        <row r="10">
          <cell r="G10" t="str">
            <v>Bục gỗ</v>
          </cell>
          <cell r="H10" t="str">
            <v>bục</v>
          </cell>
          <cell r="I10">
            <v>1</v>
          </cell>
          <cell r="J10">
            <v>3000000</v>
          </cell>
          <cell r="K10">
            <v>3000000</v>
          </cell>
        </row>
        <row r="11">
          <cell r="G11" t="str">
            <v>Dù che nắng cho khu vực để xe KH</v>
          </cell>
          <cell r="H11" t="str">
            <v>cái</v>
          </cell>
          <cell r="I11">
            <v>2</v>
          </cell>
          <cell r="J11">
            <v>5000000</v>
          </cell>
          <cell r="K11">
            <v>2500000</v>
          </cell>
        </row>
        <row r="12">
          <cell r="G12" t="str">
            <v>Đầu hồng ngoại</v>
          </cell>
          <cell r="H12" t="str">
            <v>cái</v>
          </cell>
          <cell r="I12">
            <v>1</v>
          </cell>
          <cell r="J12">
            <v>500000</v>
          </cell>
          <cell r="K12">
            <v>500000</v>
          </cell>
        </row>
        <row r="13">
          <cell r="G13" t="str">
            <v>Đèn sạc dự phòng khi cúp điện</v>
          </cell>
          <cell r="H13" t="str">
            <v>cái</v>
          </cell>
          <cell r="I13">
            <v>1</v>
          </cell>
          <cell r="J13">
            <v>380000</v>
          </cell>
          <cell r="K13">
            <v>380000</v>
          </cell>
        </row>
        <row r="14">
          <cell r="G14" t="str">
            <v xml:space="preserve">Điện thoại bàn </v>
          </cell>
          <cell r="H14" t="str">
            <v>cái</v>
          </cell>
          <cell r="I14">
            <v>118</v>
          </cell>
          <cell r="J14">
            <v>57100000</v>
          </cell>
          <cell r="K14">
            <v>483898.30508474575</v>
          </cell>
        </row>
        <row r="15">
          <cell r="G15" t="str">
            <v>Điều hòa âm trần</v>
          </cell>
          <cell r="H15" t="str">
            <v>cái</v>
          </cell>
          <cell r="I15">
            <v>2</v>
          </cell>
          <cell r="J15">
            <v>110000000</v>
          </cell>
          <cell r="K15">
            <v>55000000</v>
          </cell>
        </row>
        <row r="16">
          <cell r="G16" t="str">
            <v>Ghế KH ngồi giao dịch</v>
          </cell>
          <cell r="H16" t="str">
            <v>cái</v>
          </cell>
          <cell r="I16">
            <v>34</v>
          </cell>
          <cell r="J16">
            <v>21000000</v>
          </cell>
          <cell r="K16">
            <v>617647.0588235294</v>
          </cell>
        </row>
        <row r="17">
          <cell r="G17" t="str">
            <v>Ghế nhân viên</v>
          </cell>
          <cell r="H17" t="str">
            <v>cái</v>
          </cell>
          <cell r="I17">
            <v>267</v>
          </cell>
          <cell r="J17">
            <v>335960000</v>
          </cell>
          <cell r="K17">
            <v>1258277.1535580524</v>
          </cell>
        </row>
        <row r="18">
          <cell r="G18" t="str">
            <v>Ghế phòng họp</v>
          </cell>
          <cell r="H18" t="str">
            <v>cái</v>
          </cell>
          <cell r="I18">
            <v>30</v>
          </cell>
          <cell r="J18">
            <v>16500000</v>
          </cell>
          <cell r="K18">
            <v>550000</v>
          </cell>
        </row>
        <row r="19">
          <cell r="G19" t="str">
            <v>Hệ thống báo cướp</v>
          </cell>
          <cell r="H19" t="str">
            <v>hệ thống</v>
          </cell>
          <cell r="I19">
            <v>2</v>
          </cell>
          <cell r="J19">
            <v>53000000</v>
          </cell>
          <cell r="K19">
            <v>26500000</v>
          </cell>
        </row>
        <row r="20">
          <cell r="G20" t="str">
            <v>Hệ thống camera quan sát</v>
          </cell>
          <cell r="H20" t="str">
            <v>hệ thống</v>
          </cell>
          <cell r="I20">
            <v>41</v>
          </cell>
          <cell r="J20">
            <v>476500000</v>
          </cell>
          <cell r="K20">
            <v>11621951.219512194</v>
          </cell>
        </row>
        <row r="21">
          <cell r="G21" t="str">
            <v>Hộp đựng chìa khóa</v>
          </cell>
          <cell r="H21" t="str">
            <v>hộp</v>
          </cell>
          <cell r="I21">
            <v>1</v>
          </cell>
          <cell r="J21">
            <v>385000</v>
          </cell>
          <cell r="K21">
            <v>385000</v>
          </cell>
        </row>
        <row r="22">
          <cell r="G22" t="str">
            <v>Kệ đựng hồ sơ, chứng từ</v>
          </cell>
          <cell r="H22" t="str">
            <v>cái</v>
          </cell>
          <cell r="I22">
            <v>84</v>
          </cell>
          <cell r="J22">
            <v>168950000</v>
          </cell>
          <cell r="K22">
            <v>2011309.5238095238</v>
          </cell>
        </row>
        <row r="23">
          <cell r="G23" t="str">
            <v>Kệ sắt đựng tài sản trong kho tiền</v>
          </cell>
          <cell r="H23" t="str">
            <v>cái</v>
          </cell>
          <cell r="I23">
            <v>1</v>
          </cell>
          <cell r="J23">
            <v>5000000</v>
          </cell>
          <cell r="K23">
            <v>5000000</v>
          </cell>
        </row>
        <row r="24">
          <cell r="G24" t="str">
            <v>Khay bàn phím</v>
          </cell>
          <cell r="H24" t="str">
            <v>cái</v>
          </cell>
          <cell r="I24">
            <v>9</v>
          </cell>
          <cell r="J24">
            <v>2700000</v>
          </cell>
          <cell r="K24">
            <v>300000</v>
          </cell>
        </row>
        <row r="25">
          <cell r="G25" t="str">
            <v>Màn hình LCD cho hệ thống camera (32 inch)</v>
          </cell>
          <cell r="H25" t="str">
            <v>cái</v>
          </cell>
          <cell r="I25">
            <v>6</v>
          </cell>
          <cell r="J25">
            <v>62500000</v>
          </cell>
          <cell r="K25">
            <v>10416666.666666666</v>
          </cell>
        </row>
        <row r="26">
          <cell r="G26" t="str">
            <v>Máy ảnh</v>
          </cell>
          <cell r="H26" t="str">
            <v>cái</v>
          </cell>
          <cell r="I26">
            <v>1</v>
          </cell>
          <cell r="J26">
            <v>6000000</v>
          </cell>
          <cell r="K26">
            <v>6000000</v>
          </cell>
        </row>
        <row r="27">
          <cell r="G27" t="str">
            <v xml:space="preserve">Máy chấm công </v>
          </cell>
          <cell r="H27" t="str">
            <v>cái</v>
          </cell>
          <cell r="I27">
            <v>1</v>
          </cell>
          <cell r="J27">
            <v>7000000</v>
          </cell>
          <cell r="K27">
            <v>7000000</v>
          </cell>
        </row>
        <row r="28">
          <cell r="G28" t="str">
            <v>Máy chiếu</v>
          </cell>
          <cell r="H28" t="str">
            <v>cái</v>
          </cell>
          <cell r="I28">
            <v>1</v>
          </cell>
          <cell r="J28">
            <v>30000000</v>
          </cell>
          <cell r="K28">
            <v>30000000</v>
          </cell>
        </row>
        <row r="29">
          <cell r="G29" t="str">
            <v>Máy fax</v>
          </cell>
          <cell r="H29" t="str">
            <v>cái</v>
          </cell>
          <cell r="I29">
            <v>1</v>
          </cell>
          <cell r="J29">
            <v>3000000</v>
          </cell>
          <cell r="K29">
            <v>3000000</v>
          </cell>
        </row>
        <row r="30">
          <cell r="G30" t="str">
            <v>Máy hút bụi</v>
          </cell>
          <cell r="H30" t="str">
            <v>cái</v>
          </cell>
          <cell r="I30">
            <v>1</v>
          </cell>
          <cell r="J30">
            <v>15000000</v>
          </cell>
          <cell r="K30">
            <v>15000000</v>
          </cell>
        </row>
        <row r="31">
          <cell r="G31" t="str">
            <v>Máy hủy tài liệu</v>
          </cell>
          <cell r="H31" t="str">
            <v>cái</v>
          </cell>
          <cell r="I31">
            <v>30</v>
          </cell>
          <cell r="J31">
            <v>154200000</v>
          </cell>
          <cell r="K31">
            <v>5140000</v>
          </cell>
        </row>
        <row r="32">
          <cell r="G32" t="str">
            <v>Máy lạnh</v>
          </cell>
          <cell r="H32" t="str">
            <v>cái</v>
          </cell>
          <cell r="I32">
            <v>30</v>
          </cell>
          <cell r="J32">
            <v>521000000</v>
          </cell>
          <cell r="K32">
            <v>17366666.666666668</v>
          </cell>
        </row>
        <row r="33">
          <cell r="G33" t="str">
            <v>Máy photocopy</v>
          </cell>
          <cell r="H33" t="str">
            <v>cái</v>
          </cell>
          <cell r="I33">
            <v>17</v>
          </cell>
          <cell r="J33">
            <v>494400000</v>
          </cell>
          <cell r="K33">
            <v>29082352.94117647</v>
          </cell>
        </row>
        <row r="34">
          <cell r="G34" t="str">
            <v>Máy tính bỏ túi</v>
          </cell>
          <cell r="H34" t="str">
            <v>cái</v>
          </cell>
          <cell r="I34">
            <v>7</v>
          </cell>
          <cell r="J34">
            <v>847000</v>
          </cell>
          <cell r="K34">
            <v>121000</v>
          </cell>
        </row>
        <row r="35">
          <cell r="G35" t="str">
            <v>Ổn áp</v>
          </cell>
          <cell r="H35" t="str">
            <v>cái</v>
          </cell>
          <cell r="I35">
            <v>1</v>
          </cell>
          <cell r="J35">
            <v>20000000</v>
          </cell>
          <cell r="K35">
            <v>20000000</v>
          </cell>
        </row>
        <row r="36">
          <cell r="G36" t="str">
            <v>Quạt điện</v>
          </cell>
          <cell r="H36" t="str">
            <v>cái</v>
          </cell>
          <cell r="I36">
            <v>17</v>
          </cell>
          <cell r="J36">
            <v>8550000</v>
          </cell>
          <cell r="K36">
            <v>502941.17647058825</v>
          </cell>
        </row>
        <row r="37">
          <cell r="G37" t="str">
            <v>Quạt hút ẩm kho chứng từ</v>
          </cell>
          <cell r="H37" t="str">
            <v>cái</v>
          </cell>
          <cell r="I37">
            <v>5</v>
          </cell>
          <cell r="J37">
            <v>9500000</v>
          </cell>
          <cell r="K37">
            <v>1900000</v>
          </cell>
        </row>
        <row r="38">
          <cell r="G38" t="str">
            <v>Quạt thông gió kho chứng từ</v>
          </cell>
          <cell r="H38" t="str">
            <v>cái</v>
          </cell>
          <cell r="I38">
            <v>4</v>
          </cell>
          <cell r="J38">
            <v>12000000</v>
          </cell>
          <cell r="K38">
            <v>3000000</v>
          </cell>
        </row>
        <row r="39">
          <cell r="G39" t="str">
            <v>Ti vi Sony 55 inch</v>
          </cell>
          <cell r="H39" t="str">
            <v>cái</v>
          </cell>
          <cell r="I39">
            <v>1</v>
          </cell>
          <cell r="J39">
            <v>30000000</v>
          </cell>
          <cell r="K39">
            <v>30000000</v>
          </cell>
        </row>
        <row r="40">
          <cell r="G40" t="str">
            <v>Tổng đài điện thoại</v>
          </cell>
          <cell r="H40" t="str">
            <v>cái</v>
          </cell>
          <cell r="I40">
            <v>2</v>
          </cell>
          <cell r="J40">
            <v>23000000</v>
          </cell>
          <cell r="K40">
            <v>11500000</v>
          </cell>
        </row>
        <row r="41">
          <cell r="G41" t="str">
            <v>Tủ hồ sơ</v>
          </cell>
          <cell r="H41" t="str">
            <v>cái</v>
          </cell>
          <cell r="I41">
            <v>112</v>
          </cell>
          <cell r="J41">
            <v>303150000</v>
          </cell>
          <cell r="K41">
            <v>2706696.4285714286</v>
          </cell>
        </row>
        <row r="42">
          <cell r="G42" t="str">
            <v>Tủ hộp để đồng hồ điện, hệ thống báo cháy, báo cướp</v>
          </cell>
          <cell r="H42" t="str">
            <v>cái</v>
          </cell>
          <cell r="I42">
            <v>1</v>
          </cell>
          <cell r="J42">
            <v>2000000</v>
          </cell>
          <cell r="K42">
            <v>2000000</v>
          </cell>
        </row>
        <row r="43">
          <cell r="G43" t="str">
            <v>Tủ nhân viên đựng chứng từ, giấy tờ, đồ cá nhân… (gỗ/sắt/nhựa)</v>
          </cell>
          <cell r="H43" t="str">
            <v>cái</v>
          </cell>
          <cell r="I43">
            <v>12</v>
          </cell>
          <cell r="J43">
            <v>14800000</v>
          </cell>
          <cell r="K43">
            <v>1233333.3333333333</v>
          </cell>
        </row>
        <row r="44">
          <cell r="G44" t="str">
            <v>Thang sắt</v>
          </cell>
          <cell r="H44" t="str">
            <v>cái</v>
          </cell>
          <cell r="I44">
            <v>7</v>
          </cell>
          <cell r="J44">
            <v>19200000</v>
          </cell>
          <cell r="K44">
            <v>2742857.1428571427</v>
          </cell>
        </row>
        <row r="45">
          <cell r="G45" t="str">
            <v>Bình chữa cháy (bột/CO2)</v>
          </cell>
          <cell r="H45" t="str">
            <v>bình</v>
          </cell>
          <cell r="I45">
            <v>19</v>
          </cell>
          <cell r="J45">
            <v>23000000</v>
          </cell>
          <cell r="K45">
            <v>1210526.3157894737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BNS"/>
      <sheetName val="KHNS"/>
      <sheetName val="KHDT"/>
      <sheetName val="KH Tien luong"/>
      <sheetName val="KHMS"/>
      <sheetName val="KHCP_gửi NHBL"/>
      <sheetName val="P&amp;L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  <sheetName val="Sheet1"/>
    </sheetNames>
    <sheetDataSet>
      <sheetData sheetId="0"/>
      <sheetData sheetId="1">
        <row r="76">
          <cell r="B76">
            <v>1157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urement_types"/>
      <sheetName val="Cost_types"/>
      <sheetName val="Other_types"/>
      <sheetName val="Cost_centers"/>
      <sheetName val="Interface"/>
      <sheetName val="Historical Data_Opex"/>
      <sheetName val="Nguyên tắc"/>
      <sheetName val="Từ điển"/>
      <sheetName val="Bud Temp_KHTC_TH1 (PB)"/>
      <sheetName val="Bud Temp_KHTC_TH1 (CPB)"/>
      <sheetName val="Bud Temp_KHTC_TH2 (PB)"/>
      <sheetName val="Bud Temp_KHTC_TH2 (CPB)"/>
      <sheetName val="Bud Temp_Phan bo noi bo_TH"/>
      <sheetName val="Bud Temp_KHKD_Data input"/>
      <sheetName val="Bud Temp_KHTT_Data input"/>
      <sheetName val="JD Ref"/>
      <sheetName val="JD Ref2"/>
      <sheetName val="Sheet3"/>
      <sheetName val="Legend"/>
      <sheetName val="Bud Temp_KHCV_Data input"/>
      <sheetName val="Bud Temp_KHCV_Data input (com)"/>
      <sheetName val="Bud Temp_KHCV_Data input (old)"/>
      <sheetName val="Bud Temp_TNHD_Data input"/>
      <sheetName val="Bud Temp_KHNS_TH (M&amp;A)"/>
      <sheetName val="Bud Temp_KHNS_TH (QLNS)"/>
      <sheetName val="Bud Temp_KHNS_Data input 1"/>
      <sheetName val="Bud Temp_KHNS_Data input 2"/>
      <sheetName val="Bud Temp_KHDT_TH"/>
      <sheetName val="Bud Temp_KHDT_Data input"/>
      <sheetName val="Bud Temp_CPHD_TH"/>
      <sheetName val="Bud Temp_CPHD_Data input"/>
      <sheetName val="Bud Temp_KHCT_Data input"/>
      <sheetName val="Bud Temp_KHHN_Data input"/>
      <sheetName val="Bud Temp_KHMS_TH (M&amp;A)"/>
      <sheetName val="Bud Temp_KHMS_TH (VP)"/>
      <sheetName val="Bud Temp_KHMS_Data input"/>
      <sheetName val="Bud Temp_CPCPB_TH"/>
      <sheetName val="Bud Temp_CPCPB_Data input"/>
      <sheetName val="Bud Temp_DCKT_TH"/>
      <sheetName val="Bud Temp_KHNS_Data input 2 (2)"/>
    </sheetNames>
    <sheetDataSet>
      <sheetData sheetId="0">
        <row r="1">
          <cell r="A1" t="str">
            <v>Objects2</v>
          </cell>
        </row>
      </sheetData>
      <sheetData sheetId="1">
        <row r="1">
          <cell r="A1" t="str">
            <v>Objects2</v>
          </cell>
        </row>
      </sheetData>
      <sheetData sheetId="2">
        <row r="1">
          <cell r="A1" t="str">
            <v>Objects2</v>
          </cell>
        </row>
      </sheetData>
      <sheetData sheetId="3">
        <row r="1">
          <cell r="A1" t="str">
            <v>Objects2</v>
          </cell>
        </row>
      </sheetData>
      <sheetData sheetId="4">
        <row r="1">
          <cell r="A1" t="str">
            <v>Objects2</v>
          </cell>
        </row>
      </sheetData>
      <sheetData sheetId="5">
        <row r="1">
          <cell r="A1" t="str">
            <v>Objects2</v>
          </cell>
        </row>
      </sheetData>
      <sheetData sheetId="6">
        <row r="10">
          <cell r="B10" t="str">
            <v>CHI CHO HĐ CÔNG VỤ</v>
          </cell>
        </row>
      </sheetData>
      <sheetData sheetId="7">
        <row r="10">
          <cell r="B10" t="str">
            <v>CHI CHO HĐ CÔNG VỤ</v>
          </cell>
        </row>
      </sheetData>
      <sheetData sheetId="8">
        <row r="10">
          <cell r="K10" t="str">
            <v>BAN_LANH_DAO</v>
          </cell>
        </row>
      </sheetData>
      <sheetData sheetId="9">
        <row r="10">
          <cell r="K10" t="str">
            <v>BAN_LANH_DAO</v>
          </cell>
        </row>
      </sheetData>
      <sheetData sheetId="10">
        <row r="2">
          <cell r="A2" t="str">
            <v>KHDN</v>
          </cell>
        </row>
      </sheetData>
      <sheetData sheetId="11">
        <row r="1">
          <cell r="A1" t="str">
            <v>Objects2</v>
          </cell>
        </row>
      </sheetData>
      <sheetData sheetId="12">
        <row r="1">
          <cell r="A1" t="str">
            <v>Objects2</v>
          </cell>
        </row>
      </sheetData>
      <sheetData sheetId="13">
        <row r="1">
          <cell r="A1" t="str">
            <v>Objects2</v>
          </cell>
        </row>
      </sheetData>
      <sheetData sheetId="14">
        <row r="1">
          <cell r="A1" t="str">
            <v>Objects2</v>
          </cell>
        </row>
      </sheetData>
      <sheetData sheetId="15">
        <row r="1">
          <cell r="A1" t="str">
            <v>Objects2</v>
          </cell>
        </row>
      </sheetData>
      <sheetData sheetId="16">
        <row r="1">
          <cell r="A1" t="str">
            <v>Objects2</v>
          </cell>
        </row>
        <row r="121">
          <cell r="E121" t="str">
            <v>Chuyên gia</v>
          </cell>
        </row>
        <row r="122">
          <cell r="E122" t="str">
            <v>Kinh doanh</v>
          </cell>
        </row>
        <row r="123">
          <cell r="E123" t="str">
            <v>Hành Chính</v>
          </cell>
        </row>
        <row r="124">
          <cell r="E124" t="str">
            <v>Tác Nghiệp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CV"/>
      <sheetName val="ĐBNS"/>
      <sheetName val="KHDT"/>
      <sheetName val="KH Tien luong"/>
      <sheetName val="KHMS"/>
      <sheetName val="KHCP_gửi NHBL"/>
      <sheetName val="KHTC"/>
      <sheetName val="P&amp;L"/>
      <sheetName val="KHNS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5">
          <cell r="B65">
            <v>737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G3" t="str">
            <v>Row Labels</v>
          </cell>
          <cell r="H3" t="str">
            <v>Đơn vị tính</v>
          </cell>
          <cell r="I3" t="str">
            <v>Sum of Số lượng</v>
          </cell>
          <cell r="J3" t="str">
            <v xml:space="preserve">Sum of Giá trị </v>
          </cell>
          <cell r="K3" t="str">
            <v>Đơn giá</v>
          </cell>
        </row>
        <row r="4">
          <cell r="G4" t="str">
            <v>Ắcquy máy phát điện</v>
          </cell>
          <cell r="H4" t="str">
            <v>bình</v>
          </cell>
          <cell r="I4">
            <v>6</v>
          </cell>
          <cell r="J4">
            <v>24000000</v>
          </cell>
          <cell r="K4">
            <v>4000000</v>
          </cell>
        </row>
        <row r="5">
          <cell r="G5" t="str">
            <v>Bàn ghế Giám Đốc</v>
          </cell>
          <cell r="H5" t="str">
            <v>cái</v>
          </cell>
          <cell r="I5">
            <v>1</v>
          </cell>
          <cell r="J5">
            <v>10000000</v>
          </cell>
          <cell r="K5">
            <v>10000000</v>
          </cell>
        </row>
        <row r="6">
          <cell r="G6" t="str">
            <v>Bàn nhân viên (gồm cả hộc bàn)</v>
          </cell>
          <cell r="H6" t="str">
            <v>cái</v>
          </cell>
          <cell r="I6">
            <v>12</v>
          </cell>
          <cell r="J6">
            <v>20100000</v>
          </cell>
          <cell r="K6">
            <v>1675000</v>
          </cell>
        </row>
        <row r="7">
          <cell r="G7" t="str">
            <v>Băng ghế ngồi chờ</v>
          </cell>
          <cell r="H7" t="str">
            <v>cái</v>
          </cell>
          <cell r="I7">
            <v>12</v>
          </cell>
          <cell r="J7">
            <v>58800000</v>
          </cell>
          <cell r="K7">
            <v>4900000</v>
          </cell>
        </row>
        <row r="8">
          <cell r="G8" t="str">
            <v>Bình chữa cháy (Bột CO2)</v>
          </cell>
          <cell r="H8" t="str">
            <v>bình</v>
          </cell>
          <cell r="I8">
            <v>4</v>
          </cell>
          <cell r="J8">
            <v>14000000</v>
          </cell>
          <cell r="K8">
            <v>3500000</v>
          </cell>
        </row>
        <row r="9">
          <cell r="G9" t="str">
            <v>Bình nước uống nóng lạnh</v>
          </cell>
          <cell r="H9" t="str">
            <v>bình</v>
          </cell>
          <cell r="I9">
            <v>29</v>
          </cell>
          <cell r="J9">
            <v>117600000</v>
          </cell>
          <cell r="K9">
            <v>4055172.4137931033</v>
          </cell>
        </row>
        <row r="10">
          <cell r="G10" t="str">
            <v>Bồn chứa nước</v>
          </cell>
          <cell r="H10" t="str">
            <v>bồn</v>
          </cell>
          <cell r="I10">
            <v>1</v>
          </cell>
          <cell r="J10">
            <v>3000000</v>
          </cell>
          <cell r="K10">
            <v>3000000</v>
          </cell>
        </row>
        <row r="11">
          <cell r="G11" t="str">
            <v>Bục gỗ</v>
          </cell>
          <cell r="H11" t="str">
            <v>bục</v>
          </cell>
          <cell r="I11">
            <v>1</v>
          </cell>
          <cell r="J11">
            <v>3000000</v>
          </cell>
          <cell r="K11">
            <v>3000000</v>
          </cell>
        </row>
        <row r="12">
          <cell r="G12" t="str">
            <v>Dù che nắng cho khu vực để xe KH</v>
          </cell>
          <cell r="H12" t="str">
            <v>cái</v>
          </cell>
          <cell r="I12">
            <v>2</v>
          </cell>
          <cell r="J12">
            <v>5000000</v>
          </cell>
          <cell r="K12">
            <v>2500000</v>
          </cell>
        </row>
        <row r="13">
          <cell r="G13" t="str">
            <v>Đầu hồng ngoại</v>
          </cell>
          <cell r="H13" t="str">
            <v>cái</v>
          </cell>
          <cell r="I13">
            <v>1</v>
          </cell>
          <cell r="J13">
            <v>500000</v>
          </cell>
          <cell r="K13">
            <v>500000</v>
          </cell>
        </row>
        <row r="14">
          <cell r="G14" t="str">
            <v>Đèn sạc dự phòng khi cúp điện</v>
          </cell>
          <cell r="H14" t="str">
            <v>cái</v>
          </cell>
          <cell r="I14">
            <v>1</v>
          </cell>
          <cell r="J14">
            <v>380000</v>
          </cell>
          <cell r="K14">
            <v>380000</v>
          </cell>
        </row>
        <row r="15">
          <cell r="G15" t="str">
            <v xml:space="preserve">Điện thoại bàn </v>
          </cell>
          <cell r="H15" t="str">
            <v>cái</v>
          </cell>
          <cell r="I15">
            <v>118</v>
          </cell>
          <cell r="J15">
            <v>57100000</v>
          </cell>
          <cell r="K15">
            <v>483898.30508474575</v>
          </cell>
        </row>
        <row r="16">
          <cell r="G16" t="str">
            <v>Điều hòa âm trần</v>
          </cell>
          <cell r="H16" t="str">
            <v>cái</v>
          </cell>
          <cell r="I16">
            <v>2</v>
          </cell>
          <cell r="J16">
            <v>110000000</v>
          </cell>
          <cell r="K16">
            <v>55000000</v>
          </cell>
        </row>
        <row r="17">
          <cell r="G17" t="str">
            <v>Ghế KH ngồi giao dịch</v>
          </cell>
          <cell r="H17" t="str">
            <v>cái</v>
          </cell>
          <cell r="I17">
            <v>34</v>
          </cell>
          <cell r="J17">
            <v>21000000</v>
          </cell>
          <cell r="K17">
            <v>617647.0588235294</v>
          </cell>
        </row>
        <row r="18">
          <cell r="G18" t="str">
            <v>Ghế nhân viên</v>
          </cell>
          <cell r="H18" t="str">
            <v>cái</v>
          </cell>
          <cell r="I18">
            <v>267</v>
          </cell>
          <cell r="J18">
            <v>335960000</v>
          </cell>
          <cell r="K18">
            <v>1258277.1535580524</v>
          </cell>
        </row>
        <row r="19">
          <cell r="G19" t="str">
            <v>Ghế phòng họp</v>
          </cell>
          <cell r="H19" t="str">
            <v>cái</v>
          </cell>
          <cell r="I19">
            <v>30</v>
          </cell>
          <cell r="J19">
            <v>16500000</v>
          </cell>
          <cell r="K19">
            <v>550000</v>
          </cell>
        </row>
        <row r="20">
          <cell r="G20" t="str">
            <v>Hệ thống báo cướp</v>
          </cell>
          <cell r="H20" t="str">
            <v>hệ thống</v>
          </cell>
          <cell r="I20">
            <v>2</v>
          </cell>
          <cell r="J20">
            <v>53000000</v>
          </cell>
          <cell r="K20">
            <v>26500000</v>
          </cell>
        </row>
        <row r="21">
          <cell r="G21" t="str">
            <v>Hệ thống camera quan sát</v>
          </cell>
          <cell r="H21" t="str">
            <v>hệ thống</v>
          </cell>
          <cell r="I21">
            <v>41</v>
          </cell>
          <cell r="J21">
            <v>476500000</v>
          </cell>
          <cell r="K21">
            <v>11621951.219512194</v>
          </cell>
        </row>
        <row r="22">
          <cell r="G22" t="str">
            <v>Hệ thống PCCC</v>
          </cell>
          <cell r="H22" t="str">
            <v>hệ thống</v>
          </cell>
          <cell r="I22">
            <v>15</v>
          </cell>
          <cell r="J22">
            <v>9000000</v>
          </cell>
          <cell r="K22">
            <v>600000</v>
          </cell>
        </row>
        <row r="23">
          <cell r="G23" t="str">
            <v>Hộp đựng chìa khóa</v>
          </cell>
          <cell r="H23" t="str">
            <v>hộp</v>
          </cell>
          <cell r="I23">
            <v>1</v>
          </cell>
          <cell r="J23">
            <v>385000</v>
          </cell>
          <cell r="K23">
            <v>385000</v>
          </cell>
        </row>
        <row r="24">
          <cell r="G24" t="str">
            <v>Kệ đựng hồ sơ, chứng từ</v>
          </cell>
          <cell r="H24" t="str">
            <v>cái</v>
          </cell>
          <cell r="I24">
            <v>84</v>
          </cell>
          <cell r="J24">
            <v>168950000</v>
          </cell>
          <cell r="K24">
            <v>2011309.5238095238</v>
          </cell>
        </row>
        <row r="25">
          <cell r="G25" t="str">
            <v>Kệ sắt đựng tài sản trong kho tiền</v>
          </cell>
          <cell r="H25" t="str">
            <v>cái</v>
          </cell>
          <cell r="I25">
            <v>1</v>
          </cell>
          <cell r="J25">
            <v>5000000</v>
          </cell>
          <cell r="K25">
            <v>5000000</v>
          </cell>
        </row>
        <row r="26">
          <cell r="G26" t="str">
            <v>Khay bàn phím</v>
          </cell>
          <cell r="H26" t="str">
            <v>cái</v>
          </cell>
          <cell r="I26">
            <v>9</v>
          </cell>
          <cell r="J26">
            <v>2700000</v>
          </cell>
          <cell r="K26">
            <v>300000</v>
          </cell>
        </row>
        <row r="27">
          <cell r="G27" t="str">
            <v>Màn hình LCD cho hệ thống camera (32 inch)</v>
          </cell>
          <cell r="H27" t="str">
            <v>cái</v>
          </cell>
          <cell r="I27">
            <v>6</v>
          </cell>
          <cell r="J27">
            <v>62500000</v>
          </cell>
          <cell r="K27">
            <v>10416666.666666666</v>
          </cell>
        </row>
        <row r="28">
          <cell r="G28" t="str">
            <v>Máy ảnh</v>
          </cell>
          <cell r="H28" t="str">
            <v>cái</v>
          </cell>
          <cell r="I28">
            <v>1</v>
          </cell>
          <cell r="J28">
            <v>6000000</v>
          </cell>
          <cell r="K28">
            <v>6000000</v>
          </cell>
        </row>
        <row r="29">
          <cell r="G29" t="str">
            <v xml:space="preserve">Máy chấm công </v>
          </cell>
          <cell r="H29" t="str">
            <v>cái</v>
          </cell>
          <cell r="I29">
            <v>1</v>
          </cell>
          <cell r="J29">
            <v>7000000</v>
          </cell>
          <cell r="K29">
            <v>7000000</v>
          </cell>
        </row>
        <row r="30">
          <cell r="G30" t="str">
            <v>Máy chiếu</v>
          </cell>
          <cell r="H30" t="str">
            <v>cái</v>
          </cell>
          <cell r="I30">
            <v>1</v>
          </cell>
          <cell r="J30">
            <v>30000000</v>
          </cell>
          <cell r="K30">
            <v>30000000</v>
          </cell>
        </row>
        <row r="31">
          <cell r="G31" t="str">
            <v>Máy fax</v>
          </cell>
          <cell r="H31" t="str">
            <v>cái</v>
          </cell>
          <cell r="I31">
            <v>1</v>
          </cell>
          <cell r="J31">
            <v>3000000</v>
          </cell>
          <cell r="K31">
            <v>3000000</v>
          </cell>
        </row>
        <row r="32">
          <cell r="G32" t="str">
            <v>Máy hút bụi</v>
          </cell>
          <cell r="H32" t="str">
            <v>cái</v>
          </cell>
          <cell r="I32">
            <v>1</v>
          </cell>
          <cell r="J32">
            <v>15000000</v>
          </cell>
          <cell r="K32">
            <v>15000000</v>
          </cell>
        </row>
        <row r="33">
          <cell r="G33" t="str">
            <v>Máy hủy tài liệu</v>
          </cell>
          <cell r="H33" t="str">
            <v>cái</v>
          </cell>
          <cell r="I33">
            <v>30</v>
          </cell>
          <cell r="J33">
            <v>154200000</v>
          </cell>
          <cell r="K33">
            <v>5140000</v>
          </cell>
        </row>
        <row r="34">
          <cell r="G34" t="str">
            <v>Máy lạnh</v>
          </cell>
          <cell r="H34" t="str">
            <v>cái</v>
          </cell>
          <cell r="I34">
            <v>30</v>
          </cell>
          <cell r="J34">
            <v>521000000</v>
          </cell>
          <cell r="K34">
            <v>17366666.666666668</v>
          </cell>
        </row>
        <row r="35">
          <cell r="G35" t="str">
            <v>Máy photocopy</v>
          </cell>
          <cell r="H35" t="str">
            <v>cái</v>
          </cell>
          <cell r="I35">
            <v>17</v>
          </cell>
          <cell r="J35">
            <v>494400000</v>
          </cell>
          <cell r="K35">
            <v>29082352.94117647</v>
          </cell>
        </row>
        <row r="36">
          <cell r="G36" t="str">
            <v>Máy tính bỏ túi</v>
          </cell>
          <cell r="H36" t="str">
            <v>cái</v>
          </cell>
          <cell r="I36">
            <v>7</v>
          </cell>
          <cell r="J36">
            <v>847000</v>
          </cell>
          <cell r="K36">
            <v>121000</v>
          </cell>
        </row>
        <row r="37">
          <cell r="G37" t="str">
            <v>Ổn áp</v>
          </cell>
          <cell r="H37" t="str">
            <v>cái</v>
          </cell>
          <cell r="I37">
            <v>1</v>
          </cell>
          <cell r="J37">
            <v>20000000</v>
          </cell>
          <cell r="K37">
            <v>20000000</v>
          </cell>
        </row>
        <row r="38">
          <cell r="G38" t="str">
            <v>Quạt điện</v>
          </cell>
          <cell r="H38" t="str">
            <v>cái</v>
          </cell>
          <cell r="I38">
            <v>17</v>
          </cell>
          <cell r="J38">
            <v>8550000</v>
          </cell>
          <cell r="K38">
            <v>502941.17647058825</v>
          </cell>
        </row>
        <row r="39">
          <cell r="G39" t="str">
            <v>Quạt hút ẩm kho chứng từ</v>
          </cell>
          <cell r="H39" t="str">
            <v>cái</v>
          </cell>
          <cell r="I39">
            <v>5</v>
          </cell>
          <cell r="J39">
            <v>9500000</v>
          </cell>
          <cell r="K39">
            <v>1900000</v>
          </cell>
        </row>
        <row r="40">
          <cell r="G40" t="str">
            <v>Quạt thông gió kho chứng từ</v>
          </cell>
          <cell r="H40" t="str">
            <v>cái</v>
          </cell>
          <cell r="I40">
            <v>4</v>
          </cell>
          <cell r="J40">
            <v>12000000</v>
          </cell>
          <cell r="K40">
            <v>3000000</v>
          </cell>
        </row>
        <row r="41">
          <cell r="G41" t="str">
            <v>Ti vi Sony 55 inch</v>
          </cell>
          <cell r="H41" t="str">
            <v>cái</v>
          </cell>
          <cell r="I41">
            <v>1</v>
          </cell>
          <cell r="J41">
            <v>30000000</v>
          </cell>
          <cell r="K41">
            <v>30000000</v>
          </cell>
        </row>
        <row r="42">
          <cell r="G42" t="str">
            <v>Tổng đài điện thoại</v>
          </cell>
          <cell r="H42" t="str">
            <v>cái</v>
          </cell>
          <cell r="I42">
            <v>2</v>
          </cell>
          <cell r="J42">
            <v>23000000</v>
          </cell>
          <cell r="K42">
            <v>11500000</v>
          </cell>
        </row>
        <row r="43">
          <cell r="G43" t="str">
            <v>Tủ hồ sơ</v>
          </cell>
          <cell r="H43" t="str">
            <v>cái</v>
          </cell>
          <cell r="I43">
            <v>112</v>
          </cell>
          <cell r="J43">
            <v>303150000</v>
          </cell>
          <cell r="K43">
            <v>2706696.4285714286</v>
          </cell>
        </row>
        <row r="44">
          <cell r="G44" t="str">
            <v>Tủ hộp để đồng hồ điện, hệ thống báo cháy, báo cướp</v>
          </cell>
          <cell r="H44" t="str">
            <v>cái</v>
          </cell>
          <cell r="I44">
            <v>1</v>
          </cell>
          <cell r="J44">
            <v>2000000</v>
          </cell>
          <cell r="K44">
            <v>2000000</v>
          </cell>
        </row>
        <row r="45">
          <cell r="G45" t="str">
            <v>Tủ nhân viên đựng chứng từ, giấy tờ, đồ cá nhân… (gỗ/sắt/nhựa)</v>
          </cell>
          <cell r="H45" t="str">
            <v>cái</v>
          </cell>
          <cell r="I45">
            <v>12</v>
          </cell>
          <cell r="J45">
            <v>14800000</v>
          </cell>
          <cell r="K45">
            <v>1233333.3333333333</v>
          </cell>
        </row>
        <row r="46">
          <cell r="G46" t="str">
            <v>Thang sắt</v>
          </cell>
          <cell r="H46" t="str">
            <v>cái</v>
          </cell>
          <cell r="I46">
            <v>7</v>
          </cell>
          <cell r="J46">
            <v>19200000</v>
          </cell>
          <cell r="K46">
            <v>2742857.1428571427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T_Tinh"/>
      <sheetName val="Paramètres"/>
      <sheetName val="Options"/>
      <sheetName val="Tai Chinh- QT-Ha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 2020"/>
      <sheetName val="TAI LIEU CUNG CAP KIEM TOAN"/>
      <sheetName val="KHCV_HN"/>
      <sheetName val="KHCV_HCM"/>
      <sheetName val="QUY UOC"/>
      <sheetName val="Tinhhinhxuly"/>
      <sheetName val="Dauhieuhinhsu"/>
      <sheetName val="MGL_2019"/>
      <sheetName val="XulyTSBD_KHtu500tr"/>
      <sheetName val="TH_NRL"/>
      <sheetName val="KPIs_NNL"/>
      <sheetName val="KPIs_NRL"/>
      <sheetName val="Chi tiet KPIs_NRL"/>
      <sheetName val="Ghichu"/>
      <sheetName val="KHCV TOP DOWN"/>
      <sheetName val="JDs new"/>
      <sheetName val="Quy đổi"/>
      <sheetName val="quy đổi "/>
      <sheetName val="Sheet1"/>
      <sheetName val="Th số PB"/>
      <sheetName val="Th số CV"/>
    </sheetNames>
    <sheetDataSet>
      <sheetData sheetId="0"/>
      <sheetData sheetId="1"/>
      <sheetData sheetId="2"/>
      <sheetData sheetId="3"/>
      <sheetData sheetId="4">
        <row r="2">
          <cell r="J2" t="str">
            <v>DD</v>
          </cell>
        </row>
        <row r="3">
          <cell r="J3" t="str">
            <v>GML</v>
          </cell>
        </row>
        <row r="4">
          <cell r="J4" t="str">
            <v>THU GIU TSBD</v>
          </cell>
        </row>
        <row r="5">
          <cell r="J5" t="str">
            <v>KK</v>
          </cell>
        </row>
        <row r="6">
          <cell r="J6" t="str">
            <v>KK</v>
          </cell>
        </row>
        <row r="7">
          <cell r="J7" t="str">
            <v>THA</v>
          </cell>
        </row>
        <row r="8">
          <cell r="J8" t="str">
            <v>BAN NO</v>
          </cell>
        </row>
        <row r="9">
          <cell r="J9" t="str">
            <v>SU DUNG DPRR</v>
          </cell>
        </row>
        <row r="10">
          <cell r="J10" t="str">
            <v>TO CAO</v>
          </cell>
        </row>
        <row r="11">
          <cell r="J11" t="str">
            <v>KHIEU NAI</v>
          </cell>
        </row>
        <row r="12">
          <cell r="J12" t="str">
            <v>BAN DAU GIA SAU THU GIU</v>
          </cell>
        </row>
        <row r="13">
          <cell r="J13" t="str">
            <v>KHAC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NHD"/>
      <sheetName val="KHDT Nhan su"/>
      <sheetName val="KH Ngan sach"/>
      <sheetName val="01. Thuê BĐS"/>
      <sheetName val="02. Di dời &amp; mở mới"/>
      <sheetName val="Tinh_TNHD"/>
      <sheetName val="Mua sam CCDC_chuan Boutique"/>
      <sheetName val="03. KHNS"/>
      <sheetName val="04. CP theo dinh muc"/>
      <sheetName val="05. Mua sam CCDC"/>
      <sheetName val="06 Hoi Nghi"/>
      <sheetName val="Th số PB"/>
      <sheetName val="Chọn"/>
      <sheetName val="Phễu LOS"/>
      <sheetName val="Code"/>
      <sheetName val="Thông tin nhân s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E6">
            <v>13860000</v>
          </cell>
        </row>
        <row r="135">
          <cell r="F135" t="str">
            <v>CCLĐ-VP &amp; duy tri HĐ</v>
          </cell>
        </row>
        <row r="136">
          <cell r="F136" t="str">
            <v>CCLĐ-VP &amp; duy tri HĐ</v>
          </cell>
        </row>
        <row r="137">
          <cell r="F137" t="str">
            <v>CCLĐ-VP &amp; duy tri HĐ</v>
          </cell>
        </row>
        <row r="138">
          <cell r="F138" t="str">
            <v>CCLĐ-VP &amp; duy tri HĐ</v>
          </cell>
        </row>
        <row r="139">
          <cell r="F139" t="str">
            <v>CCLĐ-VP &amp; duy tri HĐ</v>
          </cell>
        </row>
        <row r="140">
          <cell r="F140" t="str">
            <v>CCLĐ-VP &amp; duy tri HĐ</v>
          </cell>
        </row>
        <row r="141">
          <cell r="F141" t="str">
            <v>CCLĐ-VP &amp; duy tri HĐ</v>
          </cell>
        </row>
        <row r="142">
          <cell r="F142" t="str">
            <v>CCLĐ-VP &amp; duy tri HĐ</v>
          </cell>
        </row>
        <row r="143">
          <cell r="F143" t="str">
            <v>CCLĐ-VP &amp; duy tri HĐ</v>
          </cell>
        </row>
        <row r="144">
          <cell r="F144" t="str">
            <v>CCLĐ-VP &amp; duy tri HĐ</v>
          </cell>
        </row>
        <row r="145">
          <cell r="F145" t="str">
            <v>CCLĐ-VP &amp; duy tri HĐ</v>
          </cell>
        </row>
        <row r="146">
          <cell r="F146" t="str">
            <v>CCLĐ-VP &amp; duy tri HĐ</v>
          </cell>
        </row>
        <row r="147">
          <cell r="F147" t="str">
            <v>CCLĐ-VP &amp; duy tri HĐ</v>
          </cell>
        </row>
        <row r="148">
          <cell r="F148" t="str">
            <v>CCLĐ-VP &amp; duy tri HĐ</v>
          </cell>
        </row>
        <row r="149">
          <cell r="F149" t="str">
            <v>CCLĐ-VP &amp; duy tri HĐ</v>
          </cell>
        </row>
        <row r="150">
          <cell r="F150" t="str">
            <v>CCLĐ-VP &amp; duy tri HĐ</v>
          </cell>
        </row>
        <row r="151">
          <cell r="F151" t="str">
            <v>CCLĐ-VP &amp; duy tri HĐ</v>
          </cell>
        </row>
        <row r="152">
          <cell r="F152" t="str">
            <v>CCLĐ-VP &amp; duy tri HĐ</v>
          </cell>
        </row>
        <row r="153">
          <cell r="F153" t="str">
            <v>CCLĐ-VP &amp; duy tri HĐ</v>
          </cell>
        </row>
        <row r="154">
          <cell r="F154" t="str">
            <v>CCLĐ-VP &amp; duy tri HĐ</v>
          </cell>
        </row>
        <row r="155">
          <cell r="F155" t="str">
            <v>CCLĐ-VP &amp; duy tri HĐ</v>
          </cell>
        </row>
        <row r="156">
          <cell r="F156" t="str">
            <v>CCLĐ-VP &amp; duy tri HĐ</v>
          </cell>
        </row>
        <row r="157">
          <cell r="F157" t="str">
            <v>CCLĐ-VP &amp; duy tri HĐ</v>
          </cell>
        </row>
        <row r="158">
          <cell r="F158" t="str">
            <v>CCLĐ-VP &amp; duy tri HĐ</v>
          </cell>
        </row>
        <row r="159">
          <cell r="F159" t="str">
            <v>CCLĐ-VP &amp; duy tri HĐ</v>
          </cell>
        </row>
        <row r="160">
          <cell r="F160" t="str">
            <v>CCLĐ-VP &amp; duy tri HĐ</v>
          </cell>
        </row>
        <row r="161">
          <cell r="F161" t="str">
            <v>CCLĐ-VP &amp; duy tri HĐ</v>
          </cell>
        </row>
        <row r="162">
          <cell r="F162" t="str">
            <v>CCLĐ-VP &amp; duy tri HĐ</v>
          </cell>
        </row>
        <row r="163">
          <cell r="F163" t="str">
            <v>CCLĐ-VP &amp; duy tri HĐ</v>
          </cell>
        </row>
        <row r="164">
          <cell r="F164" t="str">
            <v>CCLĐ-VP &amp; duy tri HĐ</v>
          </cell>
        </row>
        <row r="165">
          <cell r="F165" t="str">
            <v>CCLĐ-VP &amp; duy tri HĐ</v>
          </cell>
        </row>
        <row r="166">
          <cell r="F166" t="str">
            <v>CCLĐ-VP &amp; duy tri HĐ</v>
          </cell>
        </row>
        <row r="167">
          <cell r="F167" t="str">
            <v>Khác</v>
          </cell>
        </row>
        <row r="168">
          <cell r="F168" t="str">
            <v>CCLĐ-CNTT</v>
          </cell>
        </row>
        <row r="169">
          <cell r="F169" t="str">
            <v>CCLĐ-VP &amp; duy tri HĐ</v>
          </cell>
        </row>
        <row r="170">
          <cell r="F170" t="str">
            <v>CCLĐ-CNTT</v>
          </cell>
        </row>
        <row r="171">
          <cell r="F171" t="str">
            <v>CCLĐ-VP &amp; duy tri HĐ</v>
          </cell>
        </row>
        <row r="172">
          <cell r="F172" t="str">
            <v>CCLĐ-CNTT</v>
          </cell>
        </row>
        <row r="173">
          <cell r="F173" t="str">
            <v>CCLĐ-CNTT</v>
          </cell>
        </row>
        <row r="174">
          <cell r="F174" t="str">
            <v>CCLĐ-CNTT</v>
          </cell>
        </row>
        <row r="175">
          <cell r="F175" t="str">
            <v>CCLĐ-CNTT</v>
          </cell>
        </row>
        <row r="176">
          <cell r="F176" t="str">
            <v>CCLĐ-CNTT</v>
          </cell>
        </row>
        <row r="177">
          <cell r="F177" t="str">
            <v>CCLĐ-CNTT</v>
          </cell>
        </row>
        <row r="178">
          <cell r="F178" t="str">
            <v>CCLĐ-CNTT</v>
          </cell>
        </row>
        <row r="179">
          <cell r="F179" t="str">
            <v>CCLĐ-CNTT</v>
          </cell>
        </row>
        <row r="180">
          <cell r="F180" t="str">
            <v>CCLĐ-VP &amp; duy tri HĐ</v>
          </cell>
        </row>
        <row r="181">
          <cell r="F181" t="str">
            <v>Khác</v>
          </cell>
        </row>
        <row r="182">
          <cell r="F182" t="str">
            <v>Khác</v>
          </cell>
        </row>
        <row r="183">
          <cell r="F183" t="str">
            <v>CCLĐ-VP &amp; duy tri HĐ</v>
          </cell>
        </row>
        <row r="184">
          <cell r="F184" t="str">
            <v>Khác</v>
          </cell>
        </row>
        <row r="185">
          <cell r="F185" t="str">
            <v>CCLĐ-CNTT</v>
          </cell>
        </row>
        <row r="186">
          <cell r="F186" t="str">
            <v>Khác</v>
          </cell>
        </row>
        <row r="187">
          <cell r="F187" t="str">
            <v>Khác</v>
          </cell>
        </row>
        <row r="188">
          <cell r="F188" t="str">
            <v>CCLĐ-VP &amp; duy tri HĐ</v>
          </cell>
        </row>
        <row r="189">
          <cell r="F189" t="str">
            <v>CCLĐ-VP &amp; duy tri HĐ</v>
          </cell>
        </row>
        <row r="190">
          <cell r="F190" t="str">
            <v>CCLĐ-CNTT</v>
          </cell>
        </row>
        <row r="191">
          <cell r="F191" t="str">
            <v>CCLĐ-VP &amp; duy tri HĐ</v>
          </cell>
        </row>
        <row r="192">
          <cell r="F192" t="str">
            <v>CCLĐ-VP &amp; duy tri HĐ</v>
          </cell>
        </row>
        <row r="193">
          <cell r="F193" t="str">
            <v>CCLĐ-CNTT</v>
          </cell>
        </row>
        <row r="194">
          <cell r="F194" t="str">
            <v>CCLĐ-CNTT</v>
          </cell>
        </row>
        <row r="195">
          <cell r="F195" t="str">
            <v>CCLĐ-CNTT</v>
          </cell>
        </row>
        <row r="196">
          <cell r="F196" t="str">
            <v>CCLĐ-CNTT</v>
          </cell>
        </row>
        <row r="197">
          <cell r="F197" t="str">
            <v>CCLĐ-CNTT</v>
          </cell>
        </row>
        <row r="198">
          <cell r="F198" t="str">
            <v>CCLĐ-CNTT</v>
          </cell>
        </row>
        <row r="199">
          <cell r="F199" t="str">
            <v>CCLĐ-CNTT</v>
          </cell>
        </row>
        <row r="208">
          <cell r="E208">
            <v>34000000</v>
          </cell>
          <cell r="F208" t="str">
            <v>CCLĐ-CNTT</v>
          </cell>
        </row>
        <row r="209">
          <cell r="E209">
            <v>32065000</v>
          </cell>
          <cell r="F209" t="str">
            <v>CCLĐ-VP &amp; duy tri HĐ</v>
          </cell>
        </row>
        <row r="210">
          <cell r="E210">
            <v>70000000</v>
          </cell>
          <cell r="F210" t="str">
            <v>CCLĐ-CNTT</v>
          </cell>
        </row>
        <row r="211">
          <cell r="E211">
            <v>42350000</v>
          </cell>
          <cell r="F211" t="str">
            <v>CCLĐ-CNTT</v>
          </cell>
        </row>
        <row r="212">
          <cell r="E212">
            <v>48708000</v>
          </cell>
          <cell r="F212" t="str">
            <v>CCLĐ-CNTT</v>
          </cell>
        </row>
        <row r="213">
          <cell r="E213">
            <v>14762000</v>
          </cell>
          <cell r="F213" t="str">
            <v>CCLĐ-CNTT</v>
          </cell>
        </row>
        <row r="214">
          <cell r="E214">
            <v>2860000</v>
          </cell>
          <cell r="F214" t="str">
            <v>CCLĐ-CNTT</v>
          </cell>
        </row>
        <row r="215">
          <cell r="E215">
            <v>880000000</v>
          </cell>
          <cell r="F215" t="str">
            <v>CCLĐ-CNTT</v>
          </cell>
        </row>
        <row r="216">
          <cell r="E216">
            <v>24882000</v>
          </cell>
          <cell r="F216" t="str">
            <v>CCLĐ-CNTT</v>
          </cell>
        </row>
        <row r="217">
          <cell r="E217">
            <v>3300000</v>
          </cell>
          <cell r="F217" t="str">
            <v>CCLĐ-VP &amp; duy tri HĐ</v>
          </cell>
        </row>
        <row r="218">
          <cell r="E218">
            <v>8712000</v>
          </cell>
          <cell r="F218" t="str">
            <v>CCLĐ-CNTT</v>
          </cell>
        </row>
        <row r="219">
          <cell r="E219">
            <v>2266000</v>
          </cell>
          <cell r="F219" t="str">
            <v>CCLĐ-CNTT</v>
          </cell>
        </row>
        <row r="220">
          <cell r="E220">
            <v>3080000</v>
          </cell>
          <cell r="F220" t="str">
            <v>CCLĐ-VP &amp; duy tri HĐ</v>
          </cell>
        </row>
        <row r="221">
          <cell r="E221">
            <v>2150000</v>
          </cell>
          <cell r="F221" t="str">
            <v>CCLĐ-VP &amp; duy tri HĐ</v>
          </cell>
        </row>
        <row r="222">
          <cell r="E222">
            <v>12000000</v>
          </cell>
          <cell r="F222" t="str">
            <v>CCLĐ-CNTT</v>
          </cell>
        </row>
        <row r="223">
          <cell r="E223">
            <v>3000000</v>
          </cell>
          <cell r="F223" t="str">
            <v>CCLĐ-CNTT</v>
          </cell>
        </row>
        <row r="224">
          <cell r="E224">
            <v>6424000</v>
          </cell>
          <cell r="F224" t="str">
            <v>CCLĐ-VP &amp; duy tri HĐ</v>
          </cell>
        </row>
      </sheetData>
      <sheetData sheetId="10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Tong Hop CP"/>
      <sheetName val="Tong Hop CP_EDIT"/>
      <sheetName val="TONG HOP"/>
      <sheetName val="KHCP CHI NHANH"/>
      <sheetName val="Chu ky so"/>
      <sheetName val="BAO VE"/>
      <sheetName val="mua sam"/>
      <sheetName val="KHMS"/>
      <sheetName val="Sheet1"/>
      <sheetName val="Sửa chữa, chỉnh trang "/>
      <sheetName val="Gui xe cbnv, kh"/>
      <sheetName val="Công tác xã hội, đoàn thể"/>
      <sheetName val="Thong ke nhan su"/>
      <sheetName val="Đầu mối NS các CN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Vị trí 24/24</v>
          </cell>
          <cell r="C1" t="str">
            <v>Mua sắm</v>
          </cell>
        </row>
        <row r="2">
          <cell r="A2" t="str">
            <v>Vị trí 12/24</v>
          </cell>
          <cell r="C2" t="str">
            <v>Thuê</v>
          </cell>
        </row>
        <row r="3">
          <cell r="A3" t="str">
            <v>Ví trí 8/24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m so"/>
      <sheetName val="Luong HDV"/>
      <sheetName val="Luong TD"/>
      <sheetName val="KPIs"/>
    </sheetNames>
    <sheetDataSet>
      <sheetData sheetId="0">
        <row r="4">
          <cell r="B4" t="str">
            <v>Chuyên viên QLQHKH</v>
          </cell>
        </row>
        <row r="5">
          <cell r="B5" t="str">
            <v>Giám đốc Chi nhánh</v>
          </cell>
        </row>
        <row r="6">
          <cell r="B6" t="str">
            <v>Giám đốc PGD</v>
          </cell>
        </row>
        <row r="7">
          <cell r="B7" t="str">
            <v>Giao dịch viên</v>
          </cell>
        </row>
        <row r="8">
          <cell r="B8" t="str">
            <v>Kiểm soát viên giao dịch</v>
          </cell>
        </row>
        <row r="9">
          <cell r="B9" t="str">
            <v>Phó Giám đốc CN</v>
          </cell>
        </row>
        <row r="10">
          <cell r="B10" t="str">
            <v>Phó Giám đốc CN PT P.KHBL</v>
          </cell>
        </row>
        <row r="11">
          <cell r="B11" t="str">
            <v>Phó Giám đốc CN PT PGD</v>
          </cell>
        </row>
        <row r="12">
          <cell r="B12" t="str">
            <v>Phó Giám đốc PGD</v>
          </cell>
        </row>
        <row r="13">
          <cell r="B13" t="str">
            <v>Phó Giám đốc phụ trách CN</v>
          </cell>
        </row>
        <row r="14">
          <cell r="B14" t="str">
            <v>Phó Giám đốc Phụ trách PGD</v>
          </cell>
        </row>
        <row r="15">
          <cell r="B15" t="str">
            <v>Phó Phòng DVKH</v>
          </cell>
        </row>
        <row r="16">
          <cell r="B16" t="str">
            <v>Phó Phòng KH</v>
          </cell>
        </row>
        <row r="17">
          <cell r="B17" t="str">
            <v>Phó phụ trách Phòng DVKH</v>
          </cell>
        </row>
        <row r="18">
          <cell r="B18" t="str">
            <v>Phó phụ trách Phòng KH</v>
          </cell>
        </row>
        <row r="19">
          <cell r="B19" t="str">
            <v>Phụ trách PGD</v>
          </cell>
        </row>
        <row r="20">
          <cell r="B20" t="str">
            <v>Phụ trách Phòng DVKH</v>
          </cell>
        </row>
        <row r="21">
          <cell r="B21" t="str">
            <v>Phụ trách Phòng KH</v>
          </cell>
        </row>
        <row r="22">
          <cell r="B22" t="str">
            <v>Trưởng nhóm KHBL</v>
          </cell>
        </row>
        <row r="23">
          <cell r="B23" t="str">
            <v>Trưởng Phòng DVKH</v>
          </cell>
        </row>
        <row r="24">
          <cell r="B24" t="str">
            <v>Trưởng Phòng KH</v>
          </cell>
        </row>
        <row r="25">
          <cell r="B25" t="str">
            <v>Giám đốc TTB</v>
          </cell>
        </row>
        <row r="26">
          <cell r="B26" t="str">
            <v>Phó giám đốc TTB</v>
          </cell>
        </row>
        <row r="27">
          <cell r="B27" t="str">
            <v>Trưởng phòng TTB</v>
          </cell>
        </row>
        <row r="28">
          <cell r="B28" t="str">
            <v>Phó phòng TTB</v>
          </cell>
        </row>
        <row r="29">
          <cell r="B29" t="str">
            <v>Trưởng nhóm KHBL - TTB</v>
          </cell>
        </row>
        <row r="30">
          <cell r="B30" t="str">
            <v>Chuyên viên QLQHKH - TTB</v>
          </cell>
        </row>
        <row r="35">
          <cell r="M35" t="str">
            <v>CBNV</v>
          </cell>
        </row>
        <row r="36">
          <cell r="M36" t="str">
            <v>LDCN</v>
          </cell>
        </row>
        <row r="37">
          <cell r="M37" t="str">
            <v>LDCN-P</v>
          </cell>
        </row>
        <row r="38">
          <cell r="M38" t="str">
            <v>LDCN vùng</v>
          </cell>
        </row>
        <row r="48">
          <cell r="B48" t="str">
            <v>SALES</v>
          </cell>
        </row>
        <row r="49">
          <cell r="B49" t="str">
            <v>SALES 2</v>
          </cell>
        </row>
        <row r="50">
          <cell r="B50" t="str">
            <v>TELLER</v>
          </cell>
        </row>
      </sheetData>
      <sheetData sheetId="1">
        <row r="5">
          <cell r="C5" t="str">
            <v>thultk1</v>
          </cell>
        </row>
      </sheetData>
      <sheetData sheetId="2">
        <row r="5">
          <cell r="C5" t="str">
            <v>thultk1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HP DONG THUE NHA"/>
      <sheetName val="list"/>
      <sheetName val="Huong dan"/>
      <sheetName val="Sheet2"/>
      <sheetName val="Sheet4"/>
    </sheetNames>
    <sheetDataSet>
      <sheetData sheetId="0"/>
      <sheetData sheetId="1"/>
      <sheetData sheetId="2"/>
      <sheetData sheetId="3"/>
      <sheetData sheetId="4">
        <row r="2">
          <cell r="A2" t="str">
            <v>CN</v>
          </cell>
        </row>
        <row r="3">
          <cell r="A3" t="str">
            <v>LONG AN</v>
          </cell>
        </row>
        <row r="4">
          <cell r="A4" t="str">
            <v>SÀI GÒN</v>
          </cell>
          <cell r="C4" t="str">
            <v>Cấp 4</v>
          </cell>
        </row>
        <row r="5">
          <cell r="A5" t="str">
            <v>LAM GIANG</v>
          </cell>
          <cell r="C5" t="str">
            <v>trệt tòa nhà</v>
          </cell>
        </row>
        <row r="6">
          <cell r="A6" t="str">
            <v>BÌNH DƯƠNG</v>
          </cell>
          <cell r="C6" t="str">
            <v>Trệt chung cư/khu tập thể</v>
          </cell>
        </row>
        <row r="7">
          <cell r="A7" t="str">
            <v>ĐỒNG NAI</v>
          </cell>
          <cell r="C7" t="str">
            <v>1 lầu</v>
          </cell>
        </row>
        <row r="8">
          <cell r="A8" t="str">
            <v>VŨNG TÀU</v>
          </cell>
          <cell r="B8" t="str">
            <v>trừ dần những tháng thuê cuối</v>
          </cell>
          <cell r="C8" t="str">
            <v>2 lầu</v>
          </cell>
        </row>
        <row r="9">
          <cell r="A9" t="str">
            <v>BÌNH THUẬN</v>
          </cell>
          <cell r="B9" t="str">
            <v>hoàn trả khi kết thúc hợp đồng.</v>
          </cell>
          <cell r="C9" t="str">
            <v>3 lầu</v>
          </cell>
        </row>
        <row r="10">
          <cell r="A10" t="str">
            <v>NHA TRANG</v>
          </cell>
          <cell r="C10" t="str">
            <v>4 lầu</v>
          </cell>
        </row>
        <row r="11">
          <cell r="A11" t="str">
            <v>ĐÀ NẴNG</v>
          </cell>
          <cell r="C11" t="str">
            <v>5 lầu</v>
          </cell>
        </row>
        <row r="12">
          <cell r="A12" t="str">
            <v>HÀ NỘI</v>
          </cell>
          <cell r="C12" t="str">
            <v>6 lầu</v>
          </cell>
        </row>
        <row r="13">
          <cell r="A13" t="str">
            <v>LONG AN</v>
          </cell>
          <cell r="C13" t="str">
            <v>7 lầu</v>
          </cell>
        </row>
        <row r="14">
          <cell r="A14" t="str">
            <v>RẠCH KIẾN</v>
          </cell>
          <cell r="C14" t="str">
            <v>8 lầu</v>
          </cell>
        </row>
        <row r="15">
          <cell r="A15" t="str">
            <v>LONG HIỆP</v>
          </cell>
          <cell r="C15" t="str">
            <v>9 lầu</v>
          </cell>
        </row>
        <row r="16">
          <cell r="A16" t="str">
            <v>TIỀN GIANG</v>
          </cell>
          <cell r="C16" t="str">
            <v>10 lầu</v>
          </cell>
        </row>
        <row r="17">
          <cell r="A17" t="str">
            <v>AN GIANG</v>
          </cell>
        </row>
        <row r="18">
          <cell r="A18" t="str">
            <v>ĐỒNG THÁP</v>
          </cell>
        </row>
        <row r="19">
          <cell r="A19" t="str">
            <v>KIÊN GIANG</v>
          </cell>
        </row>
        <row r="20">
          <cell r="A20" t="str">
            <v>TRÀ VINH</v>
          </cell>
        </row>
        <row r="21">
          <cell r="A21" t="str">
            <v>BẾN TRE</v>
          </cell>
        </row>
        <row r="22">
          <cell r="A22" t="str">
            <v>CẦN THƠ</v>
          </cell>
        </row>
        <row r="23">
          <cell r="A23" t="str">
            <v>VĨNH LONG</v>
          </cell>
        </row>
        <row r="24">
          <cell r="A24" t="str">
            <v>CÀ MAU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_Opex"/>
      <sheetName val="Procurement_types"/>
      <sheetName val="Cost_types"/>
      <sheetName val="Cost_centers"/>
      <sheetName val="Từ điển"/>
      <sheetName val="Bud Temp_KHTC_TH1 (PB)"/>
      <sheetName val="Bud Temp_KHTC_TH1 (CPB)"/>
      <sheetName val="Bud Temp_KHTC_TH2 (PB)"/>
      <sheetName val="Bud Temp_KHTC_TH2 (CPB)"/>
      <sheetName val="Bud Temp_Thu chi noi bo_TH"/>
      <sheetName val="JD Ref"/>
      <sheetName val="Sheet3"/>
      <sheetName val="Legend"/>
      <sheetName val="balance sheet"/>
      <sheetName val="cash flow"/>
      <sheetName val="KET QUA KINH DOANH"/>
      <sheetName val="PL doanh thu theo doi tuong"/>
      <sheetName val="KH mua sam"/>
      <sheetName val="danh muc dau tu"/>
      <sheetName val="KH cong viec"/>
      <sheetName val="KH nhan su"/>
      <sheetName val="chi phi hanh chinh"/>
      <sheetName val="Bud Temp_KHCV_Data input (com)"/>
      <sheetName val="Bud Temp_KHCV_Data input (old)"/>
      <sheetName val="Bud Temp_KHNS_TH (M&amp;A)"/>
      <sheetName val="Bud Temp_CPHD_TH"/>
      <sheetName val="Bud Temp_KHMS_TH (M&amp;A)"/>
      <sheetName val="Sheet1"/>
      <sheetName val="Sheet2"/>
    </sheetNames>
    <sheetDataSet>
      <sheetData sheetId="0"/>
      <sheetData sheetId="1">
        <row r="10">
          <cell r="P10" t="str">
            <v>MUA SẮM</v>
          </cell>
          <cell r="Q10" t="str">
            <v>MUASAM</v>
          </cell>
        </row>
        <row r="11">
          <cell r="P11" t="str">
            <v>SỬA CHỮA</v>
          </cell>
          <cell r="Q11" t="str">
            <v>SUACHUA</v>
          </cell>
        </row>
        <row r="12">
          <cell r="P12" t="str">
            <v>BẢO TRÌ, BẢO DƯỠNG</v>
          </cell>
          <cell r="Q12" t="str">
            <v>BTBD</v>
          </cell>
        </row>
        <row r="13">
          <cell r="P13" t="str">
            <v>THUÊ</v>
          </cell>
          <cell r="Q13" t="str">
            <v>THUE</v>
          </cell>
        </row>
      </sheetData>
      <sheetData sheetId="2">
        <row r="10">
          <cell r="P10" t="str">
            <v>THU TỪ LÃI</v>
          </cell>
        </row>
      </sheetData>
      <sheetData sheetId="3">
        <row r="10">
          <cell r="K10" t="str">
            <v>BAN_TRIEN_KHAI</v>
          </cell>
        </row>
        <row r="11">
          <cell r="K11" t="str">
            <v>NGAN_HANG_BAN_BUON</v>
          </cell>
        </row>
        <row r="12">
          <cell r="K12" t="str">
            <v>NGAN_HANG_BAN_LE</v>
          </cell>
        </row>
        <row r="13">
          <cell r="K13" t="str">
            <v>KINH_DOANH_VON</v>
          </cell>
        </row>
        <row r="14">
          <cell r="K14" t="str">
            <v>CONG_NO</v>
          </cell>
        </row>
        <row r="15">
          <cell r="K15" t="str">
            <v>TAI_CHINH</v>
          </cell>
        </row>
        <row r="16">
          <cell r="K16" t="str">
            <v>QUAN_LY_RUI_RO</v>
          </cell>
        </row>
        <row r="17">
          <cell r="K17" t="str">
            <v>TAC_NGHIEP</v>
          </cell>
        </row>
        <row r="18">
          <cell r="K18" t="str">
            <v>HANH_CHINH</v>
          </cell>
        </row>
        <row r="19">
          <cell r="K19" t="str">
            <v>KIEM_TOAN_NOI_BO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KHDN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HO"/>
      <sheetName val="CHI TIET"/>
      <sheetName val="Thamchieu"/>
      <sheetName val="DPRR"/>
      <sheetName val="SO LIEU THU"/>
      <sheetName val="BC241"/>
    </sheetNames>
    <sheetDataSet>
      <sheetData sheetId="0" refreshError="1"/>
      <sheetData sheetId="1" refreshError="1"/>
      <sheetData sheetId="2" refreshError="1">
        <row r="2">
          <cell r="C2" t="str">
            <v>Nhóm 1: BĐS là nhà ở, đất ở (mục đích sử dụng lâu dài)</v>
          </cell>
          <cell r="E2">
            <v>1</v>
          </cell>
          <cell r="G2" t="str">
            <v>CA</v>
          </cell>
          <cell r="L2" t="str">
            <v>Có</v>
          </cell>
        </row>
        <row r="3">
          <cell r="C3" t="str">
            <v>Nhóm 2: BĐS khác (đất thuê nhà nước, đất dự án, VP nhà xưởng…)</v>
          </cell>
          <cell r="E3">
            <v>2</v>
          </cell>
          <cell r="G3" t="str">
            <v>TA</v>
          </cell>
          <cell r="L3" t="str">
            <v>Khó</v>
          </cell>
        </row>
        <row r="4">
          <cell r="C4" t="str">
            <v>Nhóm 3: Ô tô, phương tiện/xe máy chuyên dùng</v>
          </cell>
          <cell r="E4">
            <v>3</v>
          </cell>
          <cell r="G4" t="str">
            <v>THA</v>
          </cell>
          <cell r="L4" t="str">
            <v>Không</v>
          </cell>
        </row>
        <row r="5">
          <cell r="C5" t="str">
            <v>Nhóm 4: Động sản khác: hàng hóa, nguyên vật liệu, hàng tồn kho luân chuyển…</v>
          </cell>
          <cell r="E5">
            <v>4</v>
          </cell>
          <cell r="G5" t="str">
            <v>DD</v>
          </cell>
        </row>
        <row r="6">
          <cell r="C6" t="str">
            <v>Nhóm 5: Không có TS đảm bảo (Tín chấp)</v>
          </cell>
          <cell r="E6">
            <v>5</v>
          </cell>
          <cell r="G6" t="str">
            <v>TA</v>
          </cell>
        </row>
        <row r="7">
          <cell r="C7" t="str">
            <v>Nhóm 6: Quyền đòi nợ</v>
          </cell>
          <cell r="E7" t="str">
            <v>write-off</v>
          </cell>
        </row>
        <row r="8">
          <cell r="C8" t="str">
            <v>Nhóm 7: Tài sản khác (Sổ/Thẻ tết kiệm/giấy tờ có giá do chính phủ, các TCTD, kho bạc, các cơ quan được CP bảo lãnh phát hành…Hối phiếu, Chứng khoán)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  <sheetName val="Loan review detail"/>
      <sheetName val="Loan review sample"/>
      <sheetName val="Loan summary by HDTD"/>
      <sheetName val="Loan summary by CIF"/>
      <sheetName val="Phan loai no"/>
      <sheetName val="Total loan portfolio"/>
      <sheetName val="DP CU THE NOI BANG"/>
      <sheetName val="Phan loai TSDB"/>
      <sheetName val="DS KH vay de tra lai"/>
      <sheetName val="SS TSDB"/>
      <sheetName val="Loan portfolio (PBC)"/>
      <sheetName val="Pivot TSDB PBC"/>
      <sheetName val="TSDB PBC"/>
      <sheetName val="SS TSDB_old"/>
      <sheetName val="TSDB reconcilation"/>
      <sheetName val="List cac cty nhan von gop"/>
      <sheetName val="PL 1"/>
      <sheetName val="PL 2"/>
      <sheetName val="Ngan han"/>
      <sheetName val="Trung han"/>
      <sheetName val="Dai Han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</sheetData>
      <sheetData sheetId="6"/>
      <sheetData sheetId="7"/>
      <sheetData sheetId="8">
        <row r="2">
          <cell r="A2" t="str">
            <v>Bất động sản đã ĐKGDĐB</v>
          </cell>
        </row>
        <row r="3">
          <cell r="A3" t="str">
            <v>Bất động sản chưa ĐKGDĐB</v>
          </cell>
        </row>
        <row r="4">
          <cell r="A4" t="str">
            <v>PTVT và MMTB đã ĐKGDĐB</v>
          </cell>
        </row>
        <row r="5">
          <cell r="A5" t="str">
            <v>PTVT và MMTB chưa ĐKGDĐB</v>
          </cell>
        </row>
        <row r="6">
          <cell r="A6" t="str">
            <v>Tài sản hình thành trong tương lai</v>
          </cell>
        </row>
        <row r="7">
          <cell r="A7" t="str">
            <v>Chứng khoán doanh nghiệp (được niêm yết)</v>
          </cell>
        </row>
        <row r="8">
          <cell r="A8" t="str">
            <v>Tài sản hình thành từ vốn vay</v>
          </cell>
        </row>
        <row r="9">
          <cell r="A9" t="str">
            <v>Chứng khoán doanh nghiệp (chưa được niêm yết)</v>
          </cell>
        </row>
        <row r="10">
          <cell r="A10" t="str">
            <v>Tín chấp</v>
          </cell>
        </row>
        <row r="11">
          <cell r="A11" t="str">
            <v>Tài sản đảm bảo khác</v>
          </cell>
        </row>
        <row r="12">
          <cell r="A12" t="str">
            <v>Tiền gửi có kỳ hạn tại Trustbank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3010A-0ADA-4631-9531-78F2BCBF80C6}" name="Table3" displayName="Table3" ref="A1:L7" totalsRowShown="0" headerRowDxfId="13" dataDxfId="12" headerRowCellStyle="Normal 2" dataCellStyle="Normal 2">
  <autoFilter ref="A1:L7" xr:uid="{E8BAF443-868F-4A10-8ECE-0FA0E65985A3}"/>
  <tableColumns count="12">
    <tableColumn id="1" xr3:uid="{ABD2A3F3-27FC-417A-AA00-94C73694D0BD}" name="Branch Code" dataDxfId="11"/>
    <tableColumn id="2" xr3:uid="{8EBA301C-031D-4FDB-8104-FE05E1194199}" name="CIF" dataDxfId="10" dataCellStyle="Normal 2"/>
    <tableColumn id="3" xr3:uid="{8075ACCF-4784-4769-BA3B-BBC5E7648D82}" name="Card Holder Name" dataDxfId="9" dataCellStyle="Normal 2"/>
    <tableColumn id="4" xr3:uid="{D0E570BD-EB92-401A-99DF-F2AAA26468B1}" name="Card No" dataDxfId="8" dataCellStyle="Normal 2"/>
    <tableColumn id="5" xr3:uid="{52028510-8A2E-44A5-B0A2-F9EF51E8DB14}" name="Card Type" dataDxfId="7" dataCellStyle="Normal 2"/>
    <tableColumn id="6" xr3:uid="{1F7AE1CF-B0DC-4004-8DCA-BD0B9D5EB6EB}" name="Card Brand" dataDxfId="6" dataCellStyle="Normal 2"/>
    <tableColumn id="7" xr3:uid="{6B243DD6-1B8A-4861-9FA2-A18F81AEB604}" name="Principal Debit Amount" dataDxfId="5" dataCellStyle="Normal 2"/>
    <tableColumn id="8" xr3:uid="{F357F3BB-B4BE-44E6-8102-C90231EB4E30}" name="TK 397" dataDxfId="4"/>
    <tableColumn id="9" xr3:uid="{FFEDFF32-1EE9-46A5-B415-933476372795}" name="TK 949" dataDxfId="3" dataCellStyle="Normal 2"/>
    <tableColumn id="10" xr3:uid="{EF48E088-4317-4B2A-BD20-0C7C2D75B27A}" name="Ngày đến hạn" dataDxfId="2" dataCellStyle="Normal 2"/>
    <tableColumn id="11" xr3:uid="{572A82FC-997C-4B20-95FB-9D0BDF7767CE}" name="NPL" dataDxfId="1"/>
    <tableColumn id="12" xr3:uid="{E2877BF7-F4FF-48F9-8B61-24DAB865830A}" name="30/06/2025" dataDxfId="0" dataCellStyle="Normal 2">
      <calculatedColumnFormula>J2-$L$1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3ED7-403E-4F92-8BDE-207A5E387803}">
  <dimension ref="A1:M9"/>
  <sheetViews>
    <sheetView tabSelected="1" workbookViewId="0">
      <selection activeCell="M2" sqref="M2"/>
    </sheetView>
  </sheetViews>
  <sheetFormatPr defaultColWidth="9.140625" defaultRowHeight="15"/>
  <cols>
    <col min="1" max="1" width="15.42578125" style="12" customWidth="1"/>
    <col min="2" max="2" width="9.5703125" style="12" bestFit="1" customWidth="1"/>
    <col min="3" max="3" width="26.5703125" style="12" bestFit="1" customWidth="1"/>
    <col min="4" max="4" width="25.5703125" style="12" bestFit="1" customWidth="1"/>
    <col min="5" max="5" width="13" style="12" customWidth="1"/>
    <col min="6" max="6" width="13.85546875" style="12" customWidth="1"/>
    <col min="7" max="7" width="25.28515625" style="12" customWidth="1"/>
    <col min="8" max="8" width="17.28515625" style="12" bestFit="1" customWidth="1"/>
    <col min="9" max="9" width="14.85546875" style="12" customWidth="1"/>
    <col min="10" max="10" width="16.28515625" style="12" customWidth="1"/>
    <col min="11" max="11" width="12.5703125" style="12" customWidth="1"/>
    <col min="12" max="12" width="17.140625" style="12" customWidth="1"/>
    <col min="13" max="16384" width="9.140625" style="12"/>
  </cols>
  <sheetData>
    <row r="1" spans="1:13" s="4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spans="1:13" ht="15.75">
      <c r="A2" s="5" t="s">
        <v>13</v>
      </c>
      <c r="B2" s="6" t="s">
        <v>14</v>
      </c>
      <c r="C2" s="6" t="s">
        <v>15</v>
      </c>
      <c r="D2" s="6" t="s">
        <v>16</v>
      </c>
      <c r="E2" s="5" t="s">
        <v>17</v>
      </c>
      <c r="F2" s="5" t="s">
        <v>18</v>
      </c>
      <c r="G2" s="7">
        <v>13479790</v>
      </c>
      <c r="H2" s="8">
        <v>16805004</v>
      </c>
      <c r="I2" s="9">
        <v>833764</v>
      </c>
      <c r="J2" s="10">
        <v>42895</v>
      </c>
      <c r="K2" s="9" t="s">
        <v>19</v>
      </c>
      <c r="L2" s="11">
        <f t="shared" ref="L2:L7" si="0">J2-$L$1</f>
        <v>-2943</v>
      </c>
      <c r="M2" s="11" t="str">
        <f>IF(Table3[[#This Row],[30/06/2025]]&lt;0,"QH",
IF(AND(0&lt;=Table3[[#This Row],[30/06/2025]],Table3[[#This Row],[30/06/2025]]&lt;=1),"A",
IF(AND(1&lt;Table3[[#This Row],[30/06/2025]],Table3[[#This Row],[30/06/2025]]&lt;=30),"B",
IF(AND(30&lt;Table3[[#This Row],[30/06/2025]],Table3[[#This Row],[30/06/2025]]&lt;=90),"C",
IF(AND(90&lt;Table3[[#This Row],[30/06/2025]],Table3[[#This Row],[30/06/2025]]&lt;=180),"D",
IF(AND(180&lt;Table3[[#This Row],[30/06/2025]],Table3[[#This Row],[30/06/2025]]&lt;=270),"E",
IF(AND(270&lt;Table3[[#This Row],[30/06/2025]],Table3[[#This Row],[30/06/2025]]&lt;=360),"F",
IF(AND(360&lt;Table3[[#This Row],[30/06/2025]],Table3[[#This Row],[30/06/2025]]&lt;=540),"G",
IF(AND(540&lt;Table3[[#This Row],[30/06/2025]],Table3[[#This Row],[30/06/2025]]&lt;=720),"H",
IF(AND(720&lt;Table3[[#This Row],[30/06/2025]],Table3[[#This Row],[30/06/2025]]&lt;=1080),"I",
IF(AND(1080&lt;Table3[[#This Row],[30/06/2025]],Table3[[#This Row],[30/06/2025]]&lt;=1440),"J",
IF(AND(1440&lt;Table3[[#This Row],[30/06/2025]],Table3[[#This Row],[30/06/2025]]&lt;=1800),"K",
IF(AND(1800&lt;Table3[[#This Row],[30/06/2025]],Table3[[#This Row],[30/06/2025]]&lt;=2160),"L",
IF(AND(2160&lt;Table3[[#This Row],[30/06/2025]],Table3[[#This Row],[30/06/2025]]&lt;=2520),"M",
IF(AND(2520&lt;Table3[[#This Row],[30/06/2025]],Table3[[#This Row],[30/06/2025]]&lt;=2880),"N",
IF(AND(2880&lt;Table3[[#This Row],[30/06/2025]],Table3[[#This Row],[30/06/2025]]&lt;=3240),"O",
IF(AND(3240&lt;Table3[[#This Row],[30/06/2025]],Table3[[#This Row],[30/06/2025]]&lt;=3600),"P",
IF(AND(3600&lt;Table3[[#This Row],[30/06/2025]],Table3[[#This Row],[30/06/2025]]&lt;=5400),"Q",
IF(AND(5400&lt;Table3[[#This Row],[30/06/2025]],Table3[[#This Row],[30/06/2025]]&lt;=7200),"R",
"S")))))))))))))))))))</f>
        <v>QH</v>
      </c>
    </row>
    <row r="3" spans="1:13" ht="15.75">
      <c r="A3" s="5" t="s">
        <v>20</v>
      </c>
      <c r="B3" s="6" t="s">
        <v>21</v>
      </c>
      <c r="C3" s="6" t="s">
        <v>22</v>
      </c>
      <c r="D3" s="6" t="s">
        <v>23</v>
      </c>
      <c r="E3" s="5" t="s">
        <v>17</v>
      </c>
      <c r="F3" s="5" t="s">
        <v>18</v>
      </c>
      <c r="G3" s="7">
        <v>10715085</v>
      </c>
      <c r="H3" s="8">
        <v>12914388</v>
      </c>
      <c r="I3" s="9">
        <v>286991</v>
      </c>
      <c r="J3" s="10">
        <v>42895</v>
      </c>
      <c r="K3" s="9" t="s">
        <v>19</v>
      </c>
      <c r="L3" s="11">
        <f t="shared" si="0"/>
        <v>-2943</v>
      </c>
      <c r="M3" s="11" t="str">
        <f>IF(Table3[[#This Row],[30/06/2025]]&lt;0,"QH",
IF(AND(0&lt;=Table3[[#This Row],[30/06/2025]],Table3[[#This Row],[30/06/2025]]&lt;=1),"A",
IF(AND(1&lt;Table3[[#This Row],[30/06/2025]],Table3[[#This Row],[30/06/2025]]&lt;=30),"B",
IF(AND(30&lt;Table3[[#This Row],[30/06/2025]],Table3[[#This Row],[30/06/2025]]&lt;=90),"C",
IF(AND(90&lt;Table3[[#This Row],[30/06/2025]],Table3[[#This Row],[30/06/2025]]&lt;=180),"D",
IF(AND(180&lt;Table3[[#This Row],[30/06/2025]],Table3[[#This Row],[30/06/2025]]&lt;=270),"E",
IF(AND(270&lt;Table3[[#This Row],[30/06/2025]],Table3[[#This Row],[30/06/2025]]&lt;=360),"F",
IF(AND(360&lt;Table3[[#This Row],[30/06/2025]],Table3[[#This Row],[30/06/2025]]&lt;=540),"G",
IF(AND(540&lt;Table3[[#This Row],[30/06/2025]],Table3[[#This Row],[30/06/2025]]&lt;=720),"H",
IF(AND(720&lt;Table3[[#This Row],[30/06/2025]],Table3[[#This Row],[30/06/2025]]&lt;=1080),"I",
IF(AND(1080&lt;Table3[[#This Row],[30/06/2025]],Table3[[#This Row],[30/06/2025]]&lt;=1440),"J",
IF(AND(1440&lt;Table3[[#This Row],[30/06/2025]],Table3[[#This Row],[30/06/2025]]&lt;=1800),"K",
IF(AND(1800&lt;Table3[[#This Row],[30/06/2025]],Table3[[#This Row],[30/06/2025]]&lt;=2160),"L",
IF(AND(2160&lt;Table3[[#This Row],[30/06/2025]],Table3[[#This Row],[30/06/2025]]&lt;=2520),"M",
IF(AND(2520&lt;Table3[[#This Row],[30/06/2025]],Table3[[#This Row],[30/06/2025]]&lt;=2880),"N",
IF(AND(2880&lt;Table3[[#This Row],[30/06/2025]],Table3[[#This Row],[30/06/2025]]&lt;=3240),"O",
IF(AND(3240&lt;Table3[[#This Row],[30/06/2025]],Table3[[#This Row],[30/06/2025]]&lt;=3600),"P",
IF(AND(3600&lt;Table3[[#This Row],[30/06/2025]],Table3[[#This Row],[30/06/2025]]&lt;=5400),"Q",
IF(AND(5400&lt;Table3[[#This Row],[30/06/2025]],Table3[[#This Row],[30/06/2025]]&lt;=7200),"R",
"S")))))))))))))))))))</f>
        <v>QH</v>
      </c>
    </row>
    <row r="4" spans="1:13" ht="15.75">
      <c r="A4" s="5" t="s">
        <v>20</v>
      </c>
      <c r="B4" s="6" t="s">
        <v>21</v>
      </c>
      <c r="C4" s="6" t="s">
        <v>22</v>
      </c>
      <c r="D4" s="6" t="s">
        <v>24</v>
      </c>
      <c r="E4" s="5" t="s">
        <v>25</v>
      </c>
      <c r="F4" s="5" t="s">
        <v>26</v>
      </c>
      <c r="G4" s="7">
        <v>25998046</v>
      </c>
      <c r="H4" s="8">
        <v>354117457</v>
      </c>
      <c r="I4" s="9">
        <v>16851174</v>
      </c>
      <c r="J4" s="10">
        <v>42890</v>
      </c>
      <c r="K4" s="9" t="s">
        <v>19</v>
      </c>
      <c r="L4" s="11">
        <f t="shared" si="0"/>
        <v>-2948</v>
      </c>
      <c r="M4" s="11" t="str">
        <f>IF(Table3[[#This Row],[30/06/2025]]&lt;0,"QH",
IF(AND(0&lt;=Table3[[#This Row],[30/06/2025]],Table3[[#This Row],[30/06/2025]]&lt;=1),"A",
IF(AND(1&lt;Table3[[#This Row],[30/06/2025]],Table3[[#This Row],[30/06/2025]]&lt;=30),"B",
IF(AND(30&lt;Table3[[#This Row],[30/06/2025]],Table3[[#This Row],[30/06/2025]]&lt;=90),"C",
IF(AND(90&lt;Table3[[#This Row],[30/06/2025]],Table3[[#This Row],[30/06/2025]]&lt;=180),"D",
IF(AND(180&lt;Table3[[#This Row],[30/06/2025]],Table3[[#This Row],[30/06/2025]]&lt;=270),"E",
IF(AND(270&lt;Table3[[#This Row],[30/06/2025]],Table3[[#This Row],[30/06/2025]]&lt;=360),"F",
IF(AND(360&lt;Table3[[#This Row],[30/06/2025]],Table3[[#This Row],[30/06/2025]]&lt;=540),"G",
IF(AND(540&lt;Table3[[#This Row],[30/06/2025]],Table3[[#This Row],[30/06/2025]]&lt;=720),"H",
IF(AND(720&lt;Table3[[#This Row],[30/06/2025]],Table3[[#This Row],[30/06/2025]]&lt;=1080),"I",
IF(AND(1080&lt;Table3[[#This Row],[30/06/2025]],Table3[[#This Row],[30/06/2025]]&lt;=1440),"J",
IF(AND(1440&lt;Table3[[#This Row],[30/06/2025]],Table3[[#This Row],[30/06/2025]]&lt;=1800),"K",
IF(AND(1800&lt;Table3[[#This Row],[30/06/2025]],Table3[[#This Row],[30/06/2025]]&lt;=2160),"L",
IF(AND(2160&lt;Table3[[#This Row],[30/06/2025]],Table3[[#This Row],[30/06/2025]]&lt;=2520),"M",
IF(AND(2520&lt;Table3[[#This Row],[30/06/2025]],Table3[[#This Row],[30/06/2025]]&lt;=2880),"N",
IF(AND(2880&lt;Table3[[#This Row],[30/06/2025]],Table3[[#This Row],[30/06/2025]]&lt;=3240),"O",
IF(AND(3240&lt;Table3[[#This Row],[30/06/2025]],Table3[[#This Row],[30/06/2025]]&lt;=3600),"P",
IF(AND(3600&lt;Table3[[#This Row],[30/06/2025]],Table3[[#This Row],[30/06/2025]]&lt;=5400),"Q",
IF(AND(5400&lt;Table3[[#This Row],[30/06/2025]],Table3[[#This Row],[30/06/2025]]&lt;=7200),"R",
"S")))))))))))))))))))</f>
        <v>QH</v>
      </c>
    </row>
    <row r="5" spans="1:13" ht="15.75">
      <c r="A5" s="13" t="s">
        <v>27</v>
      </c>
      <c r="B5" s="14" t="s">
        <v>28</v>
      </c>
      <c r="C5" s="14" t="s">
        <v>29</v>
      </c>
      <c r="D5" s="15" t="s">
        <v>30</v>
      </c>
      <c r="E5" s="13" t="s">
        <v>17</v>
      </c>
      <c r="F5" s="13" t="s">
        <v>18</v>
      </c>
      <c r="G5" s="16">
        <v>2544945</v>
      </c>
      <c r="H5" s="8">
        <v>0</v>
      </c>
      <c r="I5" s="17">
        <v>0</v>
      </c>
      <c r="J5" s="10">
        <v>42895</v>
      </c>
      <c r="K5" s="18">
        <v>5</v>
      </c>
      <c r="L5" s="11">
        <f t="shared" si="0"/>
        <v>-2943</v>
      </c>
      <c r="M5" s="11" t="str">
        <f>IF(Table3[[#This Row],[30/06/2025]]&lt;0,"QH",
IF(AND(0&lt;=Table3[[#This Row],[30/06/2025]],Table3[[#This Row],[30/06/2025]]&lt;=1),"A",
IF(AND(1&lt;Table3[[#This Row],[30/06/2025]],Table3[[#This Row],[30/06/2025]]&lt;=30),"B",
IF(AND(30&lt;Table3[[#This Row],[30/06/2025]],Table3[[#This Row],[30/06/2025]]&lt;=90),"C",
IF(AND(90&lt;Table3[[#This Row],[30/06/2025]],Table3[[#This Row],[30/06/2025]]&lt;=180),"D",
IF(AND(180&lt;Table3[[#This Row],[30/06/2025]],Table3[[#This Row],[30/06/2025]]&lt;=270),"E",
IF(AND(270&lt;Table3[[#This Row],[30/06/2025]],Table3[[#This Row],[30/06/2025]]&lt;=360),"F",
IF(AND(360&lt;Table3[[#This Row],[30/06/2025]],Table3[[#This Row],[30/06/2025]]&lt;=540),"G",
IF(AND(540&lt;Table3[[#This Row],[30/06/2025]],Table3[[#This Row],[30/06/2025]]&lt;=720),"H",
IF(AND(720&lt;Table3[[#This Row],[30/06/2025]],Table3[[#This Row],[30/06/2025]]&lt;=1080),"I",
IF(AND(1080&lt;Table3[[#This Row],[30/06/2025]],Table3[[#This Row],[30/06/2025]]&lt;=1440),"J",
IF(AND(1440&lt;Table3[[#This Row],[30/06/2025]],Table3[[#This Row],[30/06/2025]]&lt;=1800),"K",
IF(AND(1800&lt;Table3[[#This Row],[30/06/2025]],Table3[[#This Row],[30/06/2025]]&lt;=2160),"L",
IF(AND(2160&lt;Table3[[#This Row],[30/06/2025]],Table3[[#This Row],[30/06/2025]]&lt;=2520),"M",
IF(AND(2520&lt;Table3[[#This Row],[30/06/2025]],Table3[[#This Row],[30/06/2025]]&lt;=2880),"N",
IF(AND(2880&lt;Table3[[#This Row],[30/06/2025]],Table3[[#This Row],[30/06/2025]]&lt;=3240),"O",
IF(AND(3240&lt;Table3[[#This Row],[30/06/2025]],Table3[[#This Row],[30/06/2025]]&lt;=3600),"P",
IF(AND(3600&lt;Table3[[#This Row],[30/06/2025]],Table3[[#This Row],[30/06/2025]]&lt;=5400),"Q",
IF(AND(5400&lt;Table3[[#This Row],[30/06/2025]],Table3[[#This Row],[30/06/2025]]&lt;=7200),"R",
"S")))))))))))))))))))</f>
        <v>QH</v>
      </c>
    </row>
    <row r="6" spans="1:13" ht="15.75">
      <c r="A6" s="13" t="s">
        <v>27</v>
      </c>
      <c r="B6" s="19" t="s">
        <v>31</v>
      </c>
      <c r="C6" s="14" t="s">
        <v>32</v>
      </c>
      <c r="D6" s="20" t="s">
        <v>33</v>
      </c>
      <c r="E6" s="13" t="s">
        <v>17</v>
      </c>
      <c r="F6" s="13" t="s">
        <v>18</v>
      </c>
      <c r="G6" s="16">
        <v>7717349</v>
      </c>
      <c r="H6" s="8">
        <v>1989842</v>
      </c>
      <c r="I6" s="17">
        <v>0</v>
      </c>
      <c r="J6" s="10">
        <v>42895</v>
      </c>
      <c r="K6" s="18">
        <v>5</v>
      </c>
      <c r="L6" s="11">
        <f t="shared" si="0"/>
        <v>-2943</v>
      </c>
      <c r="M6" s="11" t="str">
        <f>IF(Table3[[#This Row],[30/06/2025]]&lt;0,"QH",
IF(AND(0&lt;=Table3[[#This Row],[30/06/2025]],Table3[[#This Row],[30/06/2025]]&lt;=1),"A",
IF(AND(1&lt;Table3[[#This Row],[30/06/2025]],Table3[[#This Row],[30/06/2025]]&lt;=30),"B",
IF(AND(30&lt;Table3[[#This Row],[30/06/2025]],Table3[[#This Row],[30/06/2025]]&lt;=90),"C",
IF(AND(90&lt;Table3[[#This Row],[30/06/2025]],Table3[[#This Row],[30/06/2025]]&lt;=180),"D",
IF(AND(180&lt;Table3[[#This Row],[30/06/2025]],Table3[[#This Row],[30/06/2025]]&lt;=270),"E",
IF(AND(270&lt;Table3[[#This Row],[30/06/2025]],Table3[[#This Row],[30/06/2025]]&lt;=360),"F",
IF(AND(360&lt;Table3[[#This Row],[30/06/2025]],Table3[[#This Row],[30/06/2025]]&lt;=540),"G",
IF(AND(540&lt;Table3[[#This Row],[30/06/2025]],Table3[[#This Row],[30/06/2025]]&lt;=720),"H",
IF(AND(720&lt;Table3[[#This Row],[30/06/2025]],Table3[[#This Row],[30/06/2025]]&lt;=1080),"I",
IF(AND(1080&lt;Table3[[#This Row],[30/06/2025]],Table3[[#This Row],[30/06/2025]]&lt;=1440),"J",
IF(AND(1440&lt;Table3[[#This Row],[30/06/2025]],Table3[[#This Row],[30/06/2025]]&lt;=1800),"K",
IF(AND(1800&lt;Table3[[#This Row],[30/06/2025]],Table3[[#This Row],[30/06/2025]]&lt;=2160),"L",
IF(AND(2160&lt;Table3[[#This Row],[30/06/2025]],Table3[[#This Row],[30/06/2025]]&lt;=2520),"M",
IF(AND(2520&lt;Table3[[#This Row],[30/06/2025]],Table3[[#This Row],[30/06/2025]]&lt;=2880),"N",
IF(AND(2880&lt;Table3[[#This Row],[30/06/2025]],Table3[[#This Row],[30/06/2025]]&lt;=3240),"O",
IF(AND(3240&lt;Table3[[#This Row],[30/06/2025]],Table3[[#This Row],[30/06/2025]]&lt;=3600),"P",
IF(AND(3600&lt;Table3[[#This Row],[30/06/2025]],Table3[[#This Row],[30/06/2025]]&lt;=5400),"Q",
IF(AND(5400&lt;Table3[[#This Row],[30/06/2025]],Table3[[#This Row],[30/06/2025]]&lt;=7200),"R",
"S")))))))))))))))))))</f>
        <v>QH</v>
      </c>
    </row>
    <row r="7" spans="1:13" ht="15.75">
      <c r="A7" s="13" t="s">
        <v>34</v>
      </c>
      <c r="B7" s="19" t="s">
        <v>35</v>
      </c>
      <c r="C7" s="14" t="s">
        <v>36</v>
      </c>
      <c r="D7" s="20" t="s">
        <v>37</v>
      </c>
      <c r="E7" s="13" t="s">
        <v>38</v>
      </c>
      <c r="F7" s="13" t="s">
        <v>18</v>
      </c>
      <c r="G7" s="16">
        <v>44754066</v>
      </c>
      <c r="H7" s="8">
        <v>259163484</v>
      </c>
      <c r="I7" s="21">
        <v>66909479</v>
      </c>
      <c r="J7" s="10">
        <v>42895</v>
      </c>
      <c r="K7" s="18" t="s">
        <v>19</v>
      </c>
      <c r="L7" s="11">
        <f t="shared" si="0"/>
        <v>-2943</v>
      </c>
      <c r="M7" s="11" t="str">
        <f>IF(Table3[[#This Row],[30/06/2025]]&lt;0,"QH",
IF(AND(0&lt;=Table3[[#This Row],[30/06/2025]],Table3[[#This Row],[30/06/2025]]&lt;=1),"A",
IF(AND(1&lt;Table3[[#This Row],[30/06/2025]],Table3[[#This Row],[30/06/2025]]&lt;=30),"B",
IF(AND(30&lt;Table3[[#This Row],[30/06/2025]],Table3[[#This Row],[30/06/2025]]&lt;=90),"C",
IF(AND(90&lt;Table3[[#This Row],[30/06/2025]],Table3[[#This Row],[30/06/2025]]&lt;=180),"D",
IF(AND(180&lt;Table3[[#This Row],[30/06/2025]],Table3[[#This Row],[30/06/2025]]&lt;=270),"E",
IF(AND(270&lt;Table3[[#This Row],[30/06/2025]],Table3[[#This Row],[30/06/2025]]&lt;=360),"F",
IF(AND(360&lt;Table3[[#This Row],[30/06/2025]],Table3[[#This Row],[30/06/2025]]&lt;=540),"G",
IF(AND(540&lt;Table3[[#This Row],[30/06/2025]],Table3[[#This Row],[30/06/2025]]&lt;=720),"H",
IF(AND(720&lt;Table3[[#This Row],[30/06/2025]],Table3[[#This Row],[30/06/2025]]&lt;=1080),"I",
IF(AND(1080&lt;Table3[[#This Row],[30/06/2025]],Table3[[#This Row],[30/06/2025]]&lt;=1440),"J",
IF(AND(1440&lt;Table3[[#This Row],[30/06/2025]],Table3[[#This Row],[30/06/2025]]&lt;=1800),"K",
IF(AND(1800&lt;Table3[[#This Row],[30/06/2025]],Table3[[#This Row],[30/06/2025]]&lt;=2160),"L",
IF(AND(2160&lt;Table3[[#This Row],[30/06/2025]],Table3[[#This Row],[30/06/2025]]&lt;=2520),"M",
IF(AND(2520&lt;Table3[[#This Row],[30/06/2025]],Table3[[#This Row],[30/06/2025]]&lt;=2880),"N",
IF(AND(2880&lt;Table3[[#This Row],[30/06/2025]],Table3[[#This Row],[30/06/2025]]&lt;=3240),"O",
IF(AND(3240&lt;Table3[[#This Row],[30/06/2025]],Table3[[#This Row],[30/06/2025]]&lt;=3600),"P",
IF(AND(3600&lt;Table3[[#This Row],[30/06/2025]],Table3[[#This Row],[30/06/2025]]&lt;=5400),"Q",
IF(AND(5400&lt;Table3[[#This Row],[30/06/2025]],Table3[[#This Row],[30/06/2025]]&lt;=7200),"R",
"S")))))))))))))))))))</f>
        <v>QH</v>
      </c>
    </row>
    <row r="8" spans="1:13">
      <c r="A8" s="22"/>
      <c r="B8" s="22"/>
      <c r="C8" s="22"/>
      <c r="D8" s="23"/>
      <c r="E8" s="24"/>
      <c r="F8" s="24"/>
      <c r="G8" s="25"/>
      <c r="H8" s="26"/>
      <c r="I8" s="26"/>
      <c r="J8" s="27"/>
      <c r="K8" s="25"/>
    </row>
    <row r="9" spans="1:13">
      <c r="G9" s="28"/>
      <c r="H9" s="28"/>
      <c r="I9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Nguyen</dc:creator>
  <cp:lastModifiedBy>Cao Nguyen</cp:lastModifiedBy>
  <dcterms:created xsi:type="dcterms:W3CDTF">2025-08-22T09:02:28Z</dcterms:created>
  <dcterms:modified xsi:type="dcterms:W3CDTF">2025-08-22T09:02:50Z</dcterms:modified>
</cp:coreProperties>
</file>