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ka\Documents\GitHub\CPEN311\LAB#2\"/>
    </mc:Choice>
  </mc:AlternateContent>
  <xr:revisionPtr revIDLastSave="0" documentId="13_ncr:1_{D08A13C9-3092-48B9-B19E-45048D34AA09}" xr6:coauthVersionLast="36" xr6:coauthVersionMax="40" xr10:uidLastSave="{00000000-0000-0000-0000-000000000000}"/>
  <bookViews>
    <workbookView xWindow="0" yWindow="0" windowWidth="15345" windowHeight="4410" activeTab="1" xr2:uid="{EE641918-0FE9-42AB-912D-D77D9B10E8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" i="2" l="1"/>
  <c r="O5" i="2" s="1"/>
  <c r="O3" i="2"/>
  <c r="N3" i="2"/>
  <c r="K5" i="2"/>
  <c r="J5" i="2"/>
  <c r="K3" i="2"/>
  <c r="J3" i="2"/>
  <c r="O4" i="2"/>
  <c r="F11" i="2"/>
  <c r="F12" i="2"/>
  <c r="F13" i="2" s="1"/>
  <c r="F4" i="2"/>
  <c r="F5" i="2" s="1"/>
  <c r="F6" i="2" s="1"/>
  <c r="F7" i="2" s="1"/>
  <c r="F8" i="2" s="1"/>
  <c r="F9" i="2" s="1"/>
  <c r="F10" i="2" s="1"/>
  <c r="F3" i="2"/>
  <c r="B9" i="2"/>
  <c r="C9" i="2"/>
  <c r="B4" i="2"/>
  <c r="B5" i="2"/>
  <c r="B6" i="2"/>
  <c r="B7" i="2"/>
  <c r="B8" i="2" s="1"/>
  <c r="B3" i="2"/>
  <c r="N6" i="2"/>
  <c r="O6" i="2" s="1"/>
  <c r="N4" i="2"/>
  <c r="O2" i="2"/>
  <c r="J6" i="2"/>
  <c r="K6" i="2" s="1"/>
  <c r="K4" i="2"/>
  <c r="J4" i="2"/>
  <c r="K2" i="2"/>
  <c r="G2" i="2"/>
  <c r="C2" i="2"/>
  <c r="G4" i="2"/>
  <c r="G3" i="2"/>
  <c r="C3" i="2"/>
  <c r="B17" i="1"/>
  <c r="B18" i="1" s="1"/>
  <c r="B19" i="1" s="1"/>
  <c r="B20" i="1" s="1"/>
  <c r="B21" i="1" s="1"/>
  <c r="B22" i="1" s="1"/>
  <c r="B23" i="1" s="1"/>
  <c r="B16" i="1"/>
  <c r="G6" i="2" l="1"/>
  <c r="G5" i="2"/>
  <c r="C5" i="2"/>
  <c r="C4" i="2"/>
  <c r="C23" i="1"/>
  <c r="C22" i="1"/>
  <c r="C21" i="1"/>
  <c r="C20" i="1"/>
  <c r="C19" i="1"/>
  <c r="C18" i="1"/>
  <c r="C17" i="1"/>
  <c r="E16" i="1"/>
  <c r="D16" i="1"/>
  <c r="C16" i="1"/>
  <c r="G7" i="2" l="1"/>
  <c r="C6" i="2"/>
  <c r="C15" i="1"/>
  <c r="G8" i="2" l="1"/>
  <c r="C7" i="2"/>
  <c r="G16" i="1"/>
  <c r="G15" i="1"/>
  <c r="G14" i="1"/>
  <c r="H13" i="1"/>
  <c r="H14" i="1" s="1"/>
  <c r="H15" i="1" s="1"/>
  <c r="H16" i="1" s="1"/>
  <c r="G13" i="1"/>
  <c r="G9" i="2" l="1"/>
  <c r="C8" i="2"/>
  <c r="C14" i="1"/>
  <c r="G10" i="2" l="1"/>
  <c r="C12" i="1"/>
  <c r="G11" i="2" l="1"/>
  <c r="C6" i="1"/>
  <c r="C4" i="1"/>
  <c r="C5" i="1"/>
  <c r="C7" i="1"/>
  <c r="C8" i="1"/>
  <c r="C9" i="1"/>
  <c r="C10" i="1"/>
  <c r="C11" i="1"/>
  <c r="C3" i="1"/>
  <c r="C2" i="1"/>
  <c r="G12" i="2" l="1"/>
  <c r="G13" i="2" l="1"/>
</calcChain>
</file>

<file path=xl/sharedStrings.xml><?xml version="1.0" encoding="utf-8"?>
<sst xmlns="http://schemas.openxmlformats.org/spreadsheetml/2006/main" count="22" uniqueCount="13">
  <si>
    <t xml:space="preserve">in </t>
  </si>
  <si>
    <t>out</t>
  </si>
  <si>
    <t>factor</t>
  </si>
  <si>
    <t>hex</t>
  </si>
  <si>
    <t>32'h61A6</t>
  </si>
  <si>
    <t>32'h17D7840</t>
  </si>
  <si>
    <t>BAB9</t>
  </si>
  <si>
    <t>A65D</t>
  </si>
  <si>
    <t>8BE9</t>
  </si>
  <si>
    <t>7CB8</t>
  </si>
  <si>
    <t>6EF9</t>
  </si>
  <si>
    <t>62F1</t>
  </si>
  <si>
    <t>5D5D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</si>
</sst>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" fontId="0" fillId="2" borderId="0" xfId="0" applyNumberFormat="1" applyFill="1"/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5A71-9FE1-4F97-9E33-0A3436988C65}">
  <dimension ref="A1:H23"/>
  <sheetViews>
    <sheetView topLeftCell="A10" workbookViewId="0">
      <selection activeCell="C14" sqref="C14"/>
    </sheetView>
  </sheetViews>
  <sheetFormatPr defaultRowHeight="15" x14ac:dyDescent="0.25"/>
  <cols>
    <col min="1" max="1" width="11" bestFit="1" customWidth="1"/>
    <col min="2" max="2" width="12" bestFit="1" customWidth="1"/>
    <col min="3" max="3" width="9" bestFit="1" customWidth="1"/>
    <col min="4" max="4" width="1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50000000</v>
      </c>
      <c r="B2">
        <v>1000</v>
      </c>
      <c r="C2">
        <f>A2/(B2*2)</f>
        <v>25000</v>
      </c>
      <c r="D2" s="2" t="s">
        <v>4</v>
      </c>
    </row>
    <row r="3" spans="1:8" x14ac:dyDescent="0.25">
      <c r="A3">
        <v>50000000</v>
      </c>
      <c r="B3">
        <v>2</v>
      </c>
      <c r="C3">
        <f>A3/(B3*2)</f>
        <v>12500000</v>
      </c>
      <c r="D3" s="2" t="s">
        <v>5</v>
      </c>
    </row>
    <row r="4" spans="1:8" x14ac:dyDescent="0.25">
      <c r="A4">
        <v>50000000</v>
      </c>
      <c r="B4">
        <v>523</v>
      </c>
      <c r="C4" s="1">
        <f t="shared" ref="C4:C11" si="0">A4/(B4*2)</f>
        <v>47801.14722753346</v>
      </c>
      <c r="D4" s="2" t="s">
        <v>6</v>
      </c>
    </row>
    <row r="5" spans="1:8" x14ac:dyDescent="0.25">
      <c r="A5">
        <v>50000000</v>
      </c>
      <c r="B5">
        <v>587</v>
      </c>
      <c r="C5" s="1">
        <f t="shared" si="0"/>
        <v>42589.437819420782</v>
      </c>
      <c r="D5" s="2" t="s">
        <v>7</v>
      </c>
    </row>
    <row r="6" spans="1:8" x14ac:dyDescent="0.25">
      <c r="A6">
        <v>50000000</v>
      </c>
      <c r="B6">
        <v>659</v>
      </c>
      <c r="C6" s="1">
        <f>A6/(B6*2)</f>
        <v>37936.267071320181</v>
      </c>
      <c r="D6" s="2">
        <v>9430</v>
      </c>
    </row>
    <row r="7" spans="1:8" x14ac:dyDescent="0.25">
      <c r="A7">
        <v>50000000</v>
      </c>
      <c r="B7">
        <v>698</v>
      </c>
      <c r="C7" s="1">
        <f t="shared" si="0"/>
        <v>35816.618911174788</v>
      </c>
      <c r="D7" s="2" t="s">
        <v>8</v>
      </c>
    </row>
    <row r="8" spans="1:8" x14ac:dyDescent="0.25">
      <c r="A8">
        <v>50000000</v>
      </c>
      <c r="B8">
        <v>783</v>
      </c>
      <c r="C8" s="1">
        <f t="shared" si="0"/>
        <v>31928.480204342275</v>
      </c>
      <c r="D8" s="2" t="s">
        <v>9</v>
      </c>
    </row>
    <row r="9" spans="1:8" x14ac:dyDescent="0.25">
      <c r="A9">
        <v>50000000</v>
      </c>
      <c r="B9">
        <v>880</v>
      </c>
      <c r="C9" s="1">
        <f t="shared" si="0"/>
        <v>28409.090909090908</v>
      </c>
      <c r="D9" s="2" t="s">
        <v>10</v>
      </c>
    </row>
    <row r="10" spans="1:8" x14ac:dyDescent="0.25">
      <c r="A10">
        <v>50000000</v>
      </c>
      <c r="B10">
        <v>987</v>
      </c>
      <c r="C10" s="1">
        <f t="shared" si="0"/>
        <v>25329.280648429583</v>
      </c>
      <c r="D10" s="2" t="s">
        <v>11</v>
      </c>
    </row>
    <row r="11" spans="1:8" x14ac:dyDescent="0.25">
      <c r="A11">
        <v>50000000</v>
      </c>
      <c r="B11">
        <v>1046</v>
      </c>
      <c r="C11" s="1">
        <f t="shared" si="0"/>
        <v>23900.57361376673</v>
      </c>
      <c r="D11" s="2" t="s">
        <v>12</v>
      </c>
    </row>
    <row r="12" spans="1:8" x14ac:dyDescent="0.25">
      <c r="A12">
        <v>50000000</v>
      </c>
      <c r="B12">
        <v>1</v>
      </c>
      <c r="C12" s="1">
        <f t="shared" ref="C12" si="1">A12/(B12*2)</f>
        <v>25000000</v>
      </c>
    </row>
    <row r="13" spans="1:8" x14ac:dyDescent="0.25">
      <c r="A13" t="s">
        <v>0</v>
      </c>
      <c r="B13" t="s">
        <v>1</v>
      </c>
      <c r="C13" t="s">
        <v>2</v>
      </c>
      <c r="G13">
        <f>1/A14</f>
        <v>2E-8</v>
      </c>
      <c r="H13">
        <f>1/B14</f>
        <v>4.5454545454545452E-5</v>
      </c>
    </row>
    <row r="14" spans="1:8" x14ac:dyDescent="0.25">
      <c r="A14">
        <v>50000000</v>
      </c>
      <c r="B14">
        <v>22000</v>
      </c>
      <c r="C14" s="1">
        <f t="shared" ref="C14" si="2">A14/(B14*2)</f>
        <v>1136.3636363636363</v>
      </c>
      <c r="G14">
        <f>G13*100000</f>
        <v>2E-3</v>
      </c>
      <c r="H14">
        <f>H13*100000</f>
        <v>4.545454545454545</v>
      </c>
    </row>
    <row r="15" spans="1:8" x14ac:dyDescent="0.25">
      <c r="A15">
        <v>50000000</v>
      </c>
      <c r="B15">
        <v>11000</v>
      </c>
      <c r="C15" s="1">
        <f t="shared" ref="C15" si="3">A15/(B15*2)</f>
        <v>2272.7272727272725</v>
      </c>
      <c r="G15">
        <f>G14*1000</f>
        <v>2</v>
      </c>
      <c r="H15">
        <f>H14*1000</f>
        <v>4545.454545454545</v>
      </c>
    </row>
    <row r="16" spans="1:8" x14ac:dyDescent="0.25">
      <c r="A16">
        <v>50000000</v>
      </c>
      <c r="B16">
        <f>B15-100</f>
        <v>10900</v>
      </c>
      <c r="C16" s="1">
        <f>A16/(B16*2)</f>
        <v>2293.5779816513759</v>
      </c>
      <c r="D16" s="1" t="e">
        <f>#REF!/50</f>
        <v>#REF!</v>
      </c>
      <c r="E16">
        <f>23*50</f>
        <v>1150</v>
      </c>
      <c r="G16">
        <f>G15/2</f>
        <v>1</v>
      </c>
      <c r="H16">
        <f>H15/2</f>
        <v>2272.7272727272725</v>
      </c>
    </row>
    <row r="17" spans="1:3" x14ac:dyDescent="0.25">
      <c r="A17">
        <v>50000000</v>
      </c>
      <c r="B17">
        <f t="shared" ref="B17:B23" si="4">B16-100</f>
        <v>10800</v>
      </c>
      <c r="C17" s="1">
        <f>A17/(B17*2)</f>
        <v>2314.8148148148148</v>
      </c>
    </row>
    <row r="18" spans="1:3" x14ac:dyDescent="0.25">
      <c r="A18">
        <v>50000000</v>
      </c>
      <c r="B18">
        <f t="shared" si="4"/>
        <v>10700</v>
      </c>
      <c r="C18" s="1">
        <f t="shared" ref="C18" si="5">A18/(B18*2)</f>
        <v>2336.4485981308412</v>
      </c>
    </row>
    <row r="19" spans="1:3" x14ac:dyDescent="0.25">
      <c r="A19">
        <v>50000000</v>
      </c>
      <c r="B19">
        <f t="shared" si="4"/>
        <v>10600</v>
      </c>
      <c r="C19" s="1">
        <f t="shared" ref="C19:C23" si="6">A19/(B19*2)</f>
        <v>2358.4905660377358</v>
      </c>
    </row>
    <row r="20" spans="1:3" x14ac:dyDescent="0.25">
      <c r="A20">
        <v>50000000</v>
      </c>
      <c r="B20">
        <f t="shared" si="4"/>
        <v>10500</v>
      </c>
      <c r="C20" s="1">
        <f t="shared" si="6"/>
        <v>2380.9523809523807</v>
      </c>
    </row>
    <row r="21" spans="1:3" x14ac:dyDescent="0.25">
      <c r="A21">
        <v>50000000</v>
      </c>
      <c r="B21">
        <f t="shared" si="4"/>
        <v>10400</v>
      </c>
      <c r="C21" s="1">
        <f t="shared" si="6"/>
        <v>2403.8461538461538</v>
      </c>
    </row>
    <row r="22" spans="1:3" x14ac:dyDescent="0.25">
      <c r="A22">
        <v>50000000</v>
      </c>
      <c r="B22">
        <f t="shared" si="4"/>
        <v>10300</v>
      </c>
      <c r="C22" s="1">
        <f t="shared" si="6"/>
        <v>2427.1844660194174</v>
      </c>
    </row>
    <row r="23" spans="1:3" x14ac:dyDescent="0.25">
      <c r="A23">
        <v>50000000</v>
      </c>
      <c r="B23">
        <f t="shared" si="4"/>
        <v>10200</v>
      </c>
      <c r="C23" s="1">
        <f t="shared" si="6"/>
        <v>2450.9803921568628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0717-8175-4BB0-8264-9A1B40E0FDA7}">
  <dimension ref="A1:O24"/>
  <sheetViews>
    <sheetView tabSelected="1" topLeftCell="I1" workbookViewId="0">
      <selection activeCell="O3" sqref="O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15" x14ac:dyDescent="0.25">
      <c r="A2" s="3">
        <v>50000000</v>
      </c>
      <c r="B2" s="3">
        <v>11000</v>
      </c>
      <c r="C2" s="4">
        <f t="shared" ref="C2" si="0">A2/(B2*2)</f>
        <v>2272.7272727272725</v>
      </c>
      <c r="E2">
        <v>50000000</v>
      </c>
      <c r="F2">
        <v>11000</v>
      </c>
      <c r="G2" s="1">
        <f t="shared" ref="G2" si="1">E2/(F2*2)</f>
        <v>2272.7272727272725</v>
      </c>
      <c r="I2" s="3">
        <v>50000000</v>
      </c>
      <c r="J2" s="3">
        <v>11000</v>
      </c>
      <c r="K2" s="4">
        <f t="shared" ref="K2:K3" si="2">I2/(J2*2)</f>
        <v>2272.7272727272725</v>
      </c>
      <c r="M2" s="3">
        <v>50000000</v>
      </c>
      <c r="N2" s="3">
        <v>11000</v>
      </c>
      <c r="O2" s="4">
        <f t="shared" ref="O2:O3" si="3">M2/(N2*2)</f>
        <v>2272.7272727272725</v>
      </c>
    </row>
    <row r="3" spans="1:15" x14ac:dyDescent="0.25">
      <c r="A3">
        <v>50000000</v>
      </c>
      <c r="B3">
        <f>B2-1000</f>
        <v>10000</v>
      </c>
      <c r="C3" s="1">
        <f t="shared" ref="C2:C3" si="4">A3/(B3*2)</f>
        <v>2500</v>
      </c>
      <c r="E3">
        <v>50000000</v>
      </c>
      <c r="F3">
        <f>F2+1000</f>
        <v>12000</v>
      </c>
      <c r="G3" s="1">
        <f t="shared" ref="G2:G3" si="5">E3/(F3*2)</f>
        <v>2083.3333333333335</v>
      </c>
      <c r="I3" s="3">
        <v>50000000</v>
      </c>
      <c r="J3">
        <f>(J2-J4)/2+J4</f>
        <v>8250</v>
      </c>
      <c r="K3" s="4">
        <f t="shared" si="2"/>
        <v>3030.3030303030305</v>
      </c>
      <c r="L3">
        <v>0</v>
      </c>
      <c r="M3" s="3">
        <v>50000000</v>
      </c>
      <c r="N3">
        <f>(N2-N4)/2+N4</f>
        <v>16500</v>
      </c>
      <c r="O3" s="4">
        <f t="shared" si="3"/>
        <v>1515.1515151515152</v>
      </c>
    </row>
    <row r="4" spans="1:15" x14ac:dyDescent="0.25">
      <c r="A4">
        <v>50000000</v>
      </c>
      <c r="B4">
        <f t="shared" ref="B4:B8" si="6">B3-1000</f>
        <v>9000</v>
      </c>
      <c r="C4" s="1">
        <f>A4/(B4*2)</f>
        <v>2777.7777777777778</v>
      </c>
      <c r="E4">
        <v>50000001</v>
      </c>
      <c r="F4">
        <f t="shared" ref="F4:F13" si="7">F3+1000</f>
        <v>13000</v>
      </c>
      <c r="G4" s="1">
        <f t="shared" ref="G4:G12" si="8">E4/(F4*2)</f>
        <v>1923.0769615384615</v>
      </c>
      <c r="I4" s="5">
        <v>50000000</v>
      </c>
      <c r="J4" s="5">
        <f>J2/2</f>
        <v>5500</v>
      </c>
      <c r="K4" s="6">
        <f>I4/(J4*2)</f>
        <v>4545.454545454545</v>
      </c>
      <c r="M4" s="5">
        <v>50000000</v>
      </c>
      <c r="N4">
        <f>N2*2</f>
        <v>22000</v>
      </c>
      <c r="O4">
        <f>M4/(N4*2)</f>
        <v>1136.3636363636363</v>
      </c>
    </row>
    <row r="5" spans="1:15" x14ac:dyDescent="0.25">
      <c r="A5">
        <v>50000000</v>
      </c>
      <c r="B5">
        <f t="shared" si="6"/>
        <v>8000</v>
      </c>
      <c r="C5" s="1">
        <f>A5/(B5*2)</f>
        <v>3125</v>
      </c>
      <c r="E5">
        <v>50000002</v>
      </c>
      <c r="F5">
        <f t="shared" si="7"/>
        <v>14000</v>
      </c>
      <c r="G5" s="1">
        <f t="shared" si="8"/>
        <v>1785.7143571428571</v>
      </c>
      <c r="I5" s="5">
        <v>50000000</v>
      </c>
      <c r="J5">
        <f>(J4-J6)/2+J6</f>
        <v>4125</v>
      </c>
      <c r="K5" s="6">
        <f>I5/(J5*2)</f>
        <v>6060.606060606061</v>
      </c>
      <c r="M5" s="5">
        <v>50000000</v>
      </c>
      <c r="N5">
        <f>(N4-N6)/2+N6</f>
        <v>33000</v>
      </c>
      <c r="O5">
        <f>M5/(N5*2)</f>
        <v>757.57575757575762</v>
      </c>
    </row>
    <row r="6" spans="1:15" x14ac:dyDescent="0.25">
      <c r="A6">
        <v>50000000</v>
      </c>
      <c r="B6">
        <f t="shared" si="6"/>
        <v>7000</v>
      </c>
      <c r="C6" s="1">
        <f t="shared" ref="C6:C13" si="9">A6/(B6*2)</f>
        <v>3571.4285714285716</v>
      </c>
      <c r="E6">
        <v>50000003</v>
      </c>
      <c r="F6">
        <f t="shared" si="7"/>
        <v>15000</v>
      </c>
      <c r="G6" s="1">
        <f t="shared" si="8"/>
        <v>1666.6667666666667</v>
      </c>
      <c r="I6" s="5">
        <v>50000000</v>
      </c>
      <c r="J6" s="5">
        <f>J4/2</f>
        <v>2750</v>
      </c>
      <c r="K6" s="6">
        <f t="shared" ref="K6" si="10">I6/(J6*2)</f>
        <v>9090.9090909090901</v>
      </c>
      <c r="M6" s="5">
        <v>50000001</v>
      </c>
      <c r="N6">
        <f>N4*2</f>
        <v>44000</v>
      </c>
      <c r="O6">
        <f>M6/(N6*2)</f>
        <v>568.18182954545455</v>
      </c>
    </row>
    <row r="7" spans="1:15" x14ac:dyDescent="0.25">
      <c r="A7">
        <v>50000000</v>
      </c>
      <c r="B7">
        <f t="shared" si="6"/>
        <v>6000</v>
      </c>
      <c r="C7" s="1">
        <f t="shared" si="9"/>
        <v>4166.666666666667</v>
      </c>
      <c r="E7">
        <v>50000004</v>
      </c>
      <c r="F7">
        <f t="shared" si="7"/>
        <v>16000</v>
      </c>
      <c r="G7" s="1">
        <f t="shared" si="8"/>
        <v>1562.500125</v>
      </c>
    </row>
    <row r="8" spans="1:15" x14ac:dyDescent="0.25">
      <c r="A8">
        <v>50000000</v>
      </c>
      <c r="B8">
        <f t="shared" si="6"/>
        <v>5000</v>
      </c>
      <c r="C8" s="1">
        <f t="shared" si="9"/>
        <v>5000</v>
      </c>
      <c r="E8">
        <v>50000005</v>
      </c>
      <c r="F8">
        <f t="shared" si="7"/>
        <v>17000</v>
      </c>
      <c r="G8" s="1">
        <f t="shared" si="8"/>
        <v>1470.5883823529412</v>
      </c>
    </row>
    <row r="9" spans="1:15" x14ac:dyDescent="0.25">
      <c r="A9">
        <v>50000001</v>
      </c>
      <c r="B9">
        <f t="shared" ref="B9" si="11">B8-1000</f>
        <v>4000</v>
      </c>
      <c r="C9" s="1">
        <f t="shared" ref="C9" si="12">A9/(B9*2)</f>
        <v>6250.0001249999996</v>
      </c>
      <c r="E9">
        <v>50000006</v>
      </c>
      <c r="F9">
        <f t="shared" si="7"/>
        <v>18000</v>
      </c>
      <c r="G9" s="1">
        <f t="shared" si="8"/>
        <v>1388.8890555555556</v>
      </c>
    </row>
    <row r="10" spans="1:15" x14ac:dyDescent="0.25">
      <c r="C10" s="1"/>
      <c r="E10">
        <v>50000007</v>
      </c>
      <c r="F10">
        <f t="shared" si="7"/>
        <v>19000</v>
      </c>
      <c r="G10" s="1">
        <f t="shared" si="8"/>
        <v>1315.7896578947368</v>
      </c>
    </row>
    <row r="11" spans="1:15" x14ac:dyDescent="0.25">
      <c r="C11" s="1"/>
      <c r="E11">
        <v>50000008</v>
      </c>
      <c r="F11">
        <f>F10+1000</f>
        <v>20000</v>
      </c>
      <c r="G11" s="1">
        <f t="shared" si="8"/>
        <v>1250.0001999999999</v>
      </c>
    </row>
    <row r="12" spans="1:15" x14ac:dyDescent="0.25">
      <c r="C12" s="1"/>
      <c r="E12">
        <v>50000009</v>
      </c>
      <c r="F12">
        <f t="shared" si="7"/>
        <v>21000</v>
      </c>
      <c r="G12" s="1">
        <f t="shared" si="8"/>
        <v>1190.4764047619049</v>
      </c>
    </row>
    <row r="13" spans="1:15" x14ac:dyDescent="0.25">
      <c r="C13" s="1"/>
      <c r="E13">
        <v>50000010</v>
      </c>
      <c r="F13">
        <f t="shared" si="7"/>
        <v>22000</v>
      </c>
      <c r="G13" s="1">
        <f t="shared" ref="G13:G17" si="13">E13/(F13*2)</f>
        <v>1136.3638636363637</v>
      </c>
    </row>
    <row r="14" spans="1:15" x14ac:dyDescent="0.25">
      <c r="C14" s="1"/>
      <c r="G14" s="1"/>
    </row>
    <row r="15" spans="1:15" x14ac:dyDescent="0.25">
      <c r="C15" s="1"/>
      <c r="G15" s="1"/>
    </row>
    <row r="16" spans="1:15" x14ac:dyDescent="0.25">
      <c r="C16" s="1"/>
      <c r="G16" s="1"/>
    </row>
    <row r="17" spans="3:7" x14ac:dyDescent="0.25">
      <c r="C17" s="1"/>
      <c r="G17" s="1"/>
    </row>
    <row r="18" spans="3:7" x14ac:dyDescent="0.25">
      <c r="C18" s="1"/>
      <c r="G18" s="1"/>
    </row>
    <row r="19" spans="3:7" x14ac:dyDescent="0.25">
      <c r="C19" s="1"/>
      <c r="G19" s="1"/>
    </row>
    <row r="20" spans="3:7" x14ac:dyDescent="0.25">
      <c r="C20" s="1"/>
      <c r="G20" s="1"/>
    </row>
    <row r="21" spans="3:7" x14ac:dyDescent="0.25">
      <c r="C21" s="1"/>
      <c r="G21" s="1"/>
    </row>
    <row r="22" spans="3:7" x14ac:dyDescent="0.25">
      <c r="C22" s="1"/>
      <c r="G22" s="1"/>
    </row>
    <row r="23" spans="3:7" x14ac:dyDescent="0.25">
      <c r="C23" s="1"/>
      <c r="G23" s="1"/>
    </row>
    <row r="24" spans="3:7" x14ac:dyDescent="0.25">
      <c r="E24" s="3"/>
      <c r="F24" s="3"/>
      <c r="G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Melika</dc:creator>
  <cp:lastModifiedBy>Melika</cp:lastModifiedBy>
  <dcterms:created xsi:type="dcterms:W3CDTF">2019-01-10T19:23:14Z</dcterms:created>
  <dcterms:modified xsi:type="dcterms:W3CDTF">2019-02-14T19:19:48Z</dcterms:modified>
</cp:coreProperties>
</file>