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sch\Documents\"/>
    </mc:Choice>
  </mc:AlternateContent>
  <xr:revisionPtr revIDLastSave="0" documentId="8_{F2B83EBD-CF32-4E42-A02B-C5C9843A46DE}" xr6:coauthVersionLast="45" xr6:coauthVersionMax="45" xr10:uidLastSave="{00000000-0000-0000-0000-000000000000}"/>
  <bookViews>
    <workbookView xWindow="-120" yWindow="-120" windowWidth="29040" windowHeight="15840" xr2:uid="{5715709E-2885-43BA-AA93-519A1B200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4" i="1" l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Y18" i="1"/>
  <c r="Y17" i="1"/>
  <c r="Y16" i="1"/>
  <c r="Y15" i="1"/>
  <c r="Y14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S18" i="1"/>
  <c r="S17" i="1"/>
  <c r="S16" i="1"/>
  <c r="S15" i="1"/>
  <c r="S14" i="1"/>
  <c r="Z6" i="1"/>
  <c r="AA6" i="1"/>
  <c r="AB6" i="1"/>
  <c r="Z7" i="1"/>
  <c r="AA7" i="1"/>
  <c r="AB7" i="1"/>
  <c r="Z8" i="1"/>
  <c r="AA8" i="1"/>
  <c r="AB8" i="1"/>
  <c r="Z9" i="1"/>
  <c r="AA9" i="1"/>
  <c r="AB9" i="1"/>
  <c r="Z10" i="1"/>
  <c r="AA10" i="1"/>
  <c r="AB10" i="1"/>
  <c r="Y10" i="1"/>
  <c r="Y9" i="1"/>
  <c r="Y8" i="1"/>
  <c r="Y7" i="1"/>
  <c r="Y6" i="1"/>
  <c r="V6" i="1"/>
  <c r="U6" i="1"/>
  <c r="T6" i="1"/>
  <c r="S6" i="1"/>
  <c r="T7" i="1"/>
  <c r="U7" i="1"/>
  <c r="V7" i="1"/>
  <c r="T8" i="1"/>
  <c r="U8" i="1"/>
  <c r="V8" i="1"/>
  <c r="T9" i="1"/>
  <c r="U9" i="1"/>
  <c r="V9" i="1"/>
  <c r="T10" i="1"/>
  <c r="U10" i="1"/>
  <c r="V10" i="1"/>
  <c r="S10" i="1"/>
  <c r="S9" i="1"/>
  <c r="S8" i="1"/>
  <c r="S7" i="1"/>
</calcChain>
</file>

<file path=xl/sharedStrings.xml><?xml version="1.0" encoding="utf-8"?>
<sst xmlns="http://schemas.openxmlformats.org/spreadsheetml/2006/main" count="60" uniqueCount="30">
  <si>
    <t>V</t>
  </si>
  <si>
    <t>V-0</t>
  </si>
  <si>
    <t>V-1</t>
  </si>
  <si>
    <t>V-2</t>
  </si>
  <si>
    <t>V-3</t>
  </si>
  <si>
    <t>N-0</t>
  </si>
  <si>
    <t>N-1</t>
  </si>
  <si>
    <t>N-2</t>
  </si>
  <si>
    <t>N-3</t>
  </si>
  <si>
    <t>d-0</t>
  </si>
  <si>
    <t>d-1</t>
  </si>
  <si>
    <t>d-2</t>
  </si>
  <si>
    <t>d-3</t>
  </si>
  <si>
    <t>b-0</t>
  </si>
  <si>
    <t>b-1</t>
  </si>
  <si>
    <t>b-2</t>
  </si>
  <si>
    <t>b-3</t>
  </si>
  <si>
    <t>h1</t>
  </si>
  <si>
    <t>h0</t>
  </si>
  <si>
    <t>h2</t>
  </si>
  <si>
    <t>h3</t>
  </si>
  <si>
    <t>max</t>
  </si>
  <si>
    <t>min</t>
  </si>
  <si>
    <t>median</t>
  </si>
  <si>
    <t>mean</t>
  </si>
  <si>
    <t>std dev</t>
  </si>
  <si>
    <t>N</t>
  </si>
  <si>
    <t>d</t>
  </si>
  <si>
    <t>b</t>
  </si>
  <si>
    <t>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</si>
</sst>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0" xfId="0" applyBorder="1"/>
    <xf numFmtId="0" fontId="0" fillId="0" borderId="2" xfId="0" applyBorder="1"/>
    <xf numFmtId="0" fontId="0" fillId="0" borderId="3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EB86D9-BFE1-44E2-8225-A414281F8649}" name="Table1" displayName="Table1" ref="R5:V10" totalsRowShown="0">
  <autoFilter ref="R5:V10" xr:uid="{ABB91156-7F69-437A-92FE-8DDF9E987799}"/>
  <tableColumns count="5">
    <tableColumn id="1" xr3:uid="{C8C9DF91-FD35-47E5-8278-C48ED5265A25}" name="Statistic"/>
    <tableColumn id="2" xr3:uid="{6EA6AEEB-71E8-41BE-BA18-9AABAEEB3BBD}" name="h0"/>
    <tableColumn id="3" xr3:uid="{33CB24B2-7C36-4AA9-97BA-DB33ABD53768}" name="h1"/>
    <tableColumn id="4" xr3:uid="{6A51171D-9D88-4966-9FB6-030AB050F28C}" name="h2"/>
    <tableColumn id="5" xr3:uid="{3D5AF879-E634-4553-AC9E-182E18CCBFC1}" name="h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253C20-B662-457F-8DE4-DFA8EB74F4D7}" name="Table2" displayName="Table2" ref="R13:V18" totalsRowShown="0">
  <autoFilter ref="R13:V18" xr:uid="{1075DBF4-6DE7-4C26-8CE0-E816C7AB2D24}"/>
  <tableColumns count="5">
    <tableColumn id="1" xr3:uid="{5DE4A489-8B96-4078-984B-1B6D18CBE6C5}" name="Statistic"/>
    <tableColumn id="2" xr3:uid="{549104C0-7ECC-4CF0-9848-55E6922871A7}" name="h0"/>
    <tableColumn id="3" xr3:uid="{674E7BCE-6F92-4513-8A3A-7C6861DEA546}" name="h1"/>
    <tableColumn id="4" xr3:uid="{350EC032-D83B-4D0B-A032-B5AAF6BD5A99}" name="h2"/>
    <tableColumn id="5" xr3:uid="{3979E796-2623-46A7-B283-44AB67F46451}" name="h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A5413D-A147-497C-B81C-62DBEB522737}" name="Table3" displayName="Table3" ref="X5:AB10" totalsRowShown="0">
  <autoFilter ref="X5:AB10" xr:uid="{E0E3ED6F-7700-42E6-ACE6-F40E332B0918}"/>
  <tableColumns count="5">
    <tableColumn id="1" xr3:uid="{7FB27123-E5C7-4C05-8AF5-65AD660D6A31}" name="Statistic"/>
    <tableColumn id="2" xr3:uid="{EC5E139B-6201-4244-AEB3-55527FABC4D0}" name="h0"/>
    <tableColumn id="3" xr3:uid="{0BB6BFDD-CCA8-4374-9858-5C733942DEC0}" name="h1"/>
    <tableColumn id="4" xr3:uid="{30CC655C-A619-4174-939D-1FE89D0EB539}" name="h2"/>
    <tableColumn id="5" xr3:uid="{CA1D68BD-1CD8-499C-A0F7-574203BB5777}" name="h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E5ADA1-CB26-4389-A43C-67A9EA9B7EF0}" name="Table4" displayName="Table4" ref="X13:AB18" totalsRowShown="0">
  <autoFilter ref="X13:AB18" xr:uid="{78C5A6E8-ECAD-4C98-A9DD-E74112991329}"/>
  <tableColumns count="5">
    <tableColumn id="1" xr3:uid="{9E066487-C335-461F-971F-63179AF28687}" name="Statistic"/>
    <tableColumn id="2" xr3:uid="{ACC0C8FD-ED1F-4509-8E0A-532CD1FE0C1B}" name="h0"/>
    <tableColumn id="3" xr3:uid="{E7A25FB7-CFB4-45A6-9B08-8031806BC33C}" name="h1"/>
    <tableColumn id="4" xr3:uid="{3F076D66-9744-41AE-B139-29C34BB70E2A}" name="h2"/>
    <tableColumn id="5" xr3:uid="{7A5CCF7A-6003-490D-80FC-936AFA07B9EA}" name="h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A59DB-1EE4-4A67-8B0F-53F0698281F5}">
  <dimension ref="A1:AB101"/>
  <sheetViews>
    <sheetView tabSelected="1" workbookViewId="0">
      <selection activeCell="S26" sqref="S26"/>
    </sheetView>
  </sheetViews>
  <sheetFormatPr defaultRowHeight="15" x14ac:dyDescent="0.25"/>
  <cols>
    <col min="6" max="6" width="10.7109375" customWidth="1"/>
    <col min="18" max="18" width="11" customWidth="1"/>
    <col min="24" max="24" width="11" customWidth="1"/>
  </cols>
  <sheetData>
    <row r="1" spans="1:2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28" x14ac:dyDescent="0.25">
      <c r="A2">
        <v>134</v>
      </c>
      <c r="B2">
        <v>12</v>
      </c>
      <c r="C2">
        <v>21</v>
      </c>
      <c r="D2">
        <v>49</v>
      </c>
      <c r="E2">
        <v>67</v>
      </c>
      <c r="F2">
        <v>10</v>
      </c>
      <c r="G2">
        <v>16</v>
      </c>
      <c r="H2">
        <v>28</v>
      </c>
      <c r="I2">
        <v>4</v>
      </c>
      <c r="J2">
        <v>4</v>
      </c>
      <c r="K2">
        <v>4</v>
      </c>
      <c r="L2">
        <v>4</v>
      </c>
      <c r="M2">
        <v>2.8610060000000002</v>
      </c>
      <c r="N2">
        <v>1.7782789999999999</v>
      </c>
      <c r="O2">
        <v>2</v>
      </c>
      <c r="P2">
        <v>2.3003269999999998</v>
      </c>
    </row>
    <row r="3" spans="1:28" x14ac:dyDescent="0.25">
      <c r="A3">
        <v>173050</v>
      </c>
      <c r="B3">
        <v>4331</v>
      </c>
      <c r="C3">
        <v>351</v>
      </c>
      <c r="D3">
        <v>68550</v>
      </c>
      <c r="E3">
        <v>62710</v>
      </c>
      <c r="F3">
        <v>2306</v>
      </c>
      <c r="G3">
        <v>209</v>
      </c>
      <c r="H3">
        <v>36479</v>
      </c>
      <c r="I3">
        <v>18</v>
      </c>
      <c r="J3">
        <v>18</v>
      </c>
      <c r="K3">
        <v>18</v>
      </c>
      <c r="L3">
        <v>18</v>
      </c>
      <c r="M3">
        <v>1.8472200000000001</v>
      </c>
      <c r="N3">
        <v>1.5375369999999999</v>
      </c>
      <c r="O3">
        <v>1.3455410000000001</v>
      </c>
      <c r="P3">
        <v>1.792449</v>
      </c>
    </row>
    <row r="4" spans="1:28" x14ac:dyDescent="0.25">
      <c r="A4">
        <v>402370</v>
      </c>
      <c r="B4">
        <v>8943</v>
      </c>
      <c r="C4">
        <v>1473</v>
      </c>
      <c r="D4">
        <v>156340</v>
      </c>
      <c r="E4">
        <v>125873</v>
      </c>
      <c r="F4">
        <v>4923</v>
      </c>
      <c r="G4">
        <v>857</v>
      </c>
      <c r="H4">
        <v>76537</v>
      </c>
      <c r="I4">
        <v>20</v>
      </c>
      <c r="J4">
        <v>20</v>
      </c>
      <c r="K4">
        <v>20</v>
      </c>
      <c r="L4">
        <v>20</v>
      </c>
      <c r="M4">
        <v>1.7988569999999999</v>
      </c>
      <c r="N4">
        <v>1.5297179999999999</v>
      </c>
      <c r="O4">
        <v>1.401681</v>
      </c>
      <c r="P4">
        <v>1.7546619999999999</v>
      </c>
      <c r="R4" s="4" t="s">
        <v>0</v>
      </c>
      <c r="S4" s="5"/>
      <c r="T4" s="5"/>
      <c r="U4" s="5"/>
      <c r="V4" s="6"/>
      <c r="X4" s="1" t="s">
        <v>26</v>
      </c>
      <c r="Y4" s="2"/>
      <c r="Z4" s="2"/>
      <c r="AA4" s="2"/>
      <c r="AB4" s="3"/>
    </row>
    <row r="5" spans="1:28" x14ac:dyDescent="0.25">
      <c r="A5">
        <v>772648</v>
      </c>
      <c r="B5">
        <v>23425</v>
      </c>
      <c r="C5">
        <v>6676</v>
      </c>
      <c r="D5">
        <v>198223</v>
      </c>
      <c r="E5">
        <v>202600</v>
      </c>
      <c r="F5">
        <v>12709</v>
      </c>
      <c r="G5">
        <v>3846</v>
      </c>
      <c r="H5">
        <v>95075</v>
      </c>
      <c r="I5">
        <v>22</v>
      </c>
      <c r="J5">
        <v>22</v>
      </c>
      <c r="K5">
        <v>22</v>
      </c>
      <c r="L5">
        <v>22</v>
      </c>
      <c r="M5">
        <v>1.742653</v>
      </c>
      <c r="N5">
        <v>1.536564</v>
      </c>
      <c r="O5">
        <v>1.455308</v>
      </c>
      <c r="P5">
        <v>1.683743</v>
      </c>
      <c r="R5" s="7" t="s">
        <v>29</v>
      </c>
      <c r="S5" s="8" t="s">
        <v>18</v>
      </c>
      <c r="T5" s="8" t="s">
        <v>17</v>
      </c>
      <c r="U5" s="8" t="s">
        <v>19</v>
      </c>
      <c r="V5" s="9" t="s">
        <v>20</v>
      </c>
      <c r="X5" s="7" t="s">
        <v>29</v>
      </c>
      <c r="Y5" s="8" t="s">
        <v>18</v>
      </c>
      <c r="Z5" s="8" t="s">
        <v>17</v>
      </c>
      <c r="AA5" s="8" t="s">
        <v>19</v>
      </c>
      <c r="AB5" s="9" t="s">
        <v>20</v>
      </c>
    </row>
    <row r="6" spans="1:28" x14ac:dyDescent="0.25">
      <c r="A6">
        <v>53262</v>
      </c>
      <c r="B6">
        <v>1109</v>
      </c>
      <c r="C6">
        <v>292</v>
      </c>
      <c r="D6">
        <v>24757</v>
      </c>
      <c r="E6">
        <v>21201</v>
      </c>
      <c r="F6">
        <v>642</v>
      </c>
      <c r="G6">
        <v>178</v>
      </c>
      <c r="H6">
        <v>13745</v>
      </c>
      <c r="I6">
        <v>16</v>
      </c>
      <c r="J6">
        <v>16</v>
      </c>
      <c r="K6">
        <v>16</v>
      </c>
      <c r="L6">
        <v>16</v>
      </c>
      <c r="M6">
        <v>1.863791</v>
      </c>
      <c r="N6">
        <v>1.4978590000000001</v>
      </c>
      <c r="O6">
        <v>1.3824559999999999</v>
      </c>
      <c r="P6">
        <v>1.8139860000000001</v>
      </c>
      <c r="R6" s="7" t="s">
        <v>22</v>
      </c>
      <c r="S6" s="8">
        <f>MIN(A2:A101)</f>
        <v>134</v>
      </c>
      <c r="T6" s="8">
        <f>MIN(B2:B101)</f>
        <v>12</v>
      </c>
      <c r="U6" s="8">
        <f>MIN(C2:C101)</f>
        <v>17</v>
      </c>
      <c r="V6" s="9">
        <f>MIN(D2:D101)</f>
        <v>49</v>
      </c>
      <c r="X6" s="7" t="s">
        <v>22</v>
      </c>
      <c r="Y6" s="8">
        <f>MIN(E2:E101)</f>
        <v>67</v>
      </c>
      <c r="Z6" s="8">
        <f t="shared" ref="Z6:AB6" si="0">MIN(F2:F101)</f>
        <v>10</v>
      </c>
      <c r="AA6" s="8">
        <f t="shared" si="0"/>
        <v>13</v>
      </c>
      <c r="AB6" s="9">
        <f t="shared" si="0"/>
        <v>28</v>
      </c>
    </row>
    <row r="7" spans="1:28" x14ac:dyDescent="0.25">
      <c r="A7">
        <v>3654</v>
      </c>
      <c r="B7">
        <v>134</v>
      </c>
      <c r="C7">
        <v>84</v>
      </c>
      <c r="D7">
        <v>1766</v>
      </c>
      <c r="E7">
        <v>1609</v>
      </c>
      <c r="F7">
        <v>74</v>
      </c>
      <c r="G7">
        <v>52</v>
      </c>
      <c r="H7">
        <v>1011</v>
      </c>
      <c r="I7">
        <v>10</v>
      </c>
      <c r="J7">
        <v>10</v>
      </c>
      <c r="K7">
        <v>10</v>
      </c>
      <c r="L7">
        <v>10</v>
      </c>
      <c r="M7">
        <v>2.0924520000000002</v>
      </c>
      <c r="N7">
        <v>1.5378829999999999</v>
      </c>
      <c r="O7">
        <v>1.484569</v>
      </c>
      <c r="P7">
        <v>1.9974460000000001</v>
      </c>
      <c r="R7" s="7" t="s">
        <v>23</v>
      </c>
      <c r="S7" s="8">
        <f>MEDIAN(A2:A102)</f>
        <v>172619</v>
      </c>
      <c r="T7" s="8">
        <f t="shared" ref="T7:V7" si="1">MEDIAN(B2:B102)</f>
        <v>4414.5</v>
      </c>
      <c r="U7" s="8">
        <f t="shared" si="1"/>
        <v>846.5</v>
      </c>
      <c r="V7" s="9">
        <f t="shared" si="1"/>
        <v>51140.5</v>
      </c>
      <c r="X7" s="7" t="s">
        <v>23</v>
      </c>
      <c r="Y7" s="8">
        <f>MEDIAN(E2:E101)</f>
        <v>62541.5</v>
      </c>
      <c r="Z7" s="8">
        <f t="shared" ref="Z7:AB7" si="2">MEDIAN(F2:F101)</f>
        <v>2326</v>
      </c>
      <c r="AA7" s="8">
        <f t="shared" si="2"/>
        <v>486.5</v>
      </c>
      <c r="AB7" s="9">
        <f t="shared" si="2"/>
        <v>27746.5</v>
      </c>
    </row>
    <row r="8" spans="1:28" x14ac:dyDescent="0.25">
      <c r="A8">
        <v>133402</v>
      </c>
      <c r="B8">
        <v>3065</v>
      </c>
      <c r="C8">
        <v>989</v>
      </c>
      <c r="D8">
        <v>64210</v>
      </c>
      <c r="E8">
        <v>49324</v>
      </c>
      <c r="F8">
        <v>1629</v>
      </c>
      <c r="G8">
        <v>594</v>
      </c>
      <c r="H8">
        <v>34028</v>
      </c>
      <c r="I8">
        <v>18</v>
      </c>
      <c r="J8">
        <v>18</v>
      </c>
      <c r="K8">
        <v>18</v>
      </c>
      <c r="L8">
        <v>18</v>
      </c>
      <c r="M8">
        <v>1.822743</v>
      </c>
      <c r="N8">
        <v>1.5081340000000001</v>
      </c>
      <c r="O8">
        <v>1.4259329999999999</v>
      </c>
      <c r="P8">
        <v>1.785536</v>
      </c>
      <c r="R8" s="7" t="s">
        <v>24</v>
      </c>
      <c r="S8" s="8">
        <f>AVERAGE(A2:A103)</f>
        <v>385383.67999999999</v>
      </c>
      <c r="T8" s="8">
        <f t="shared" ref="T8:V8" si="3">AVERAGE(B2:B103)</f>
        <v>13533.27</v>
      </c>
      <c r="U8" s="8">
        <f t="shared" si="3"/>
        <v>1821.46</v>
      </c>
      <c r="V8" s="9">
        <f t="shared" si="3"/>
        <v>108288.58</v>
      </c>
      <c r="X8" s="7" t="s">
        <v>24</v>
      </c>
      <c r="Y8" s="8">
        <f>AVERAGE(E2:E101)</f>
        <v>95593.44</v>
      </c>
      <c r="Z8" s="8">
        <f t="shared" ref="Z8:AB8" si="4">AVERAGE(F2:F101)</f>
        <v>7001.44</v>
      </c>
      <c r="AA8" s="8">
        <f t="shared" si="4"/>
        <v>1056.1400000000001</v>
      </c>
      <c r="AB8" s="9">
        <f t="shared" si="4"/>
        <v>50032.89</v>
      </c>
    </row>
    <row r="9" spans="1:28" x14ac:dyDescent="0.25">
      <c r="A9">
        <v>141690</v>
      </c>
      <c r="B9">
        <v>3162</v>
      </c>
      <c r="C9">
        <v>807</v>
      </c>
      <c r="D9">
        <v>34737</v>
      </c>
      <c r="E9">
        <v>52457</v>
      </c>
      <c r="F9">
        <v>1623</v>
      </c>
      <c r="G9">
        <v>436</v>
      </c>
      <c r="H9">
        <v>19154</v>
      </c>
      <c r="I9">
        <v>18</v>
      </c>
      <c r="J9">
        <v>18</v>
      </c>
      <c r="K9">
        <v>18</v>
      </c>
      <c r="L9">
        <v>18</v>
      </c>
      <c r="M9">
        <v>1.8289899999999999</v>
      </c>
      <c r="N9">
        <v>1.507825</v>
      </c>
      <c r="O9">
        <v>1.401645</v>
      </c>
      <c r="P9">
        <v>1.7294309999999999</v>
      </c>
      <c r="R9" s="7" t="s">
        <v>21</v>
      </c>
      <c r="S9" s="8">
        <f>MAX(A2:A104)</f>
        <v>2113346</v>
      </c>
      <c r="T9" s="8">
        <f t="shared" ref="T9:V9" si="5">MAX(B2:B104)</f>
        <v>120360</v>
      </c>
      <c r="U9" s="8">
        <f t="shared" si="5"/>
        <v>20401</v>
      </c>
      <c r="V9" s="9">
        <f t="shared" si="5"/>
        <v>523998</v>
      </c>
      <c r="X9" s="7" t="s">
        <v>21</v>
      </c>
      <c r="Y9" s="8">
        <f>MAX(E2:E101)</f>
        <v>288446</v>
      </c>
      <c r="Z9" s="8">
        <f t="shared" ref="Z9:AB9" si="6">MAX(F2:F101)</f>
        <v>58056</v>
      </c>
      <c r="AA9" s="8">
        <f t="shared" si="6"/>
        <v>11480</v>
      </c>
      <c r="AB9" s="9">
        <f t="shared" si="6"/>
        <v>189449</v>
      </c>
    </row>
    <row r="10" spans="1:28" x14ac:dyDescent="0.25">
      <c r="A10">
        <v>1215568</v>
      </c>
      <c r="B10">
        <v>47340</v>
      </c>
      <c r="C10">
        <v>6181</v>
      </c>
      <c r="D10">
        <v>321474</v>
      </c>
      <c r="E10">
        <v>260890</v>
      </c>
      <c r="F10">
        <v>24762</v>
      </c>
      <c r="G10">
        <v>3485</v>
      </c>
      <c r="H10">
        <v>140896</v>
      </c>
      <c r="I10">
        <v>24</v>
      </c>
      <c r="J10">
        <v>24</v>
      </c>
      <c r="K10">
        <v>24</v>
      </c>
      <c r="L10">
        <v>24</v>
      </c>
      <c r="M10">
        <v>1.681457</v>
      </c>
      <c r="N10">
        <v>1.5243139999999999</v>
      </c>
      <c r="O10">
        <v>1.4047270000000001</v>
      </c>
      <c r="P10">
        <v>1.638843</v>
      </c>
      <c r="R10" s="10" t="s">
        <v>25</v>
      </c>
      <c r="S10" s="11">
        <f>STDEV(A2:A105)</f>
        <v>486037.12269051041</v>
      </c>
      <c r="T10" s="11">
        <f t="shared" ref="T10:V10" si="7">STDEV(B2:B105)</f>
        <v>24038.196703258451</v>
      </c>
      <c r="U10" s="11">
        <f t="shared" si="7"/>
        <v>2766.6650179622688</v>
      </c>
      <c r="V10" s="12">
        <f t="shared" si="7"/>
        <v>125108.97226996983</v>
      </c>
      <c r="X10" s="10" t="s">
        <v>25</v>
      </c>
      <c r="Y10" s="11">
        <f>STDEV(E2:E101)</f>
        <v>89206.459146980036</v>
      </c>
      <c r="Z10" s="11">
        <f t="shared" ref="Z10:AB10" si="8">STDEV(F2:F101)</f>
        <v>11854.819235972169</v>
      </c>
      <c r="AA10" s="11">
        <f t="shared" si="8"/>
        <v>1580.7348247769537</v>
      </c>
      <c r="AB10" s="12">
        <f t="shared" si="8"/>
        <v>51104.657788252967</v>
      </c>
    </row>
    <row r="11" spans="1:28" x14ac:dyDescent="0.25">
      <c r="A11">
        <v>641134</v>
      </c>
      <c r="B11">
        <v>20164</v>
      </c>
      <c r="C11">
        <v>1007</v>
      </c>
      <c r="D11">
        <v>235754</v>
      </c>
      <c r="E11">
        <v>175035</v>
      </c>
      <c r="F11">
        <v>10772</v>
      </c>
      <c r="G11">
        <v>612</v>
      </c>
      <c r="H11">
        <v>109517</v>
      </c>
      <c r="I11">
        <v>22</v>
      </c>
      <c r="J11">
        <v>22</v>
      </c>
      <c r="K11">
        <v>22</v>
      </c>
      <c r="L11">
        <v>22</v>
      </c>
      <c r="M11">
        <v>1.731107</v>
      </c>
      <c r="N11">
        <v>1.5250570000000001</v>
      </c>
      <c r="O11">
        <v>1.3386610000000001</v>
      </c>
      <c r="P11">
        <v>1.694601</v>
      </c>
    </row>
    <row r="12" spans="1:28" x14ac:dyDescent="0.25">
      <c r="A12">
        <v>1410900</v>
      </c>
      <c r="B12">
        <v>49637</v>
      </c>
      <c r="C12">
        <v>7980</v>
      </c>
      <c r="D12">
        <v>323705</v>
      </c>
      <c r="E12">
        <v>275314</v>
      </c>
      <c r="F12">
        <v>25553</v>
      </c>
      <c r="G12">
        <v>4657</v>
      </c>
      <c r="H12">
        <v>139786</v>
      </c>
      <c r="I12">
        <v>24</v>
      </c>
      <c r="J12">
        <v>24</v>
      </c>
      <c r="K12">
        <v>24</v>
      </c>
      <c r="L12">
        <v>24</v>
      </c>
      <c r="M12">
        <v>1.6852309999999999</v>
      </c>
      <c r="N12">
        <v>1.5263119999999999</v>
      </c>
      <c r="O12">
        <v>1.4217979999999999</v>
      </c>
      <c r="P12">
        <v>1.6383030000000001</v>
      </c>
      <c r="R12" s="1" t="s">
        <v>27</v>
      </c>
      <c r="S12" s="2"/>
      <c r="T12" s="2"/>
      <c r="U12" s="2"/>
      <c r="V12" s="3"/>
      <c r="X12" s="1" t="s">
        <v>28</v>
      </c>
      <c r="Y12" s="2"/>
      <c r="Z12" s="2"/>
      <c r="AA12" s="2"/>
      <c r="AB12" s="3"/>
    </row>
    <row r="13" spans="1:28" x14ac:dyDescent="0.25">
      <c r="A13">
        <v>424624</v>
      </c>
      <c r="B13">
        <v>10386</v>
      </c>
      <c r="C13">
        <v>1937</v>
      </c>
      <c r="D13">
        <v>130103</v>
      </c>
      <c r="E13">
        <v>131399</v>
      </c>
      <c r="F13">
        <v>5598</v>
      </c>
      <c r="G13">
        <v>1123</v>
      </c>
      <c r="H13">
        <v>65919</v>
      </c>
      <c r="I13">
        <v>20</v>
      </c>
      <c r="J13">
        <v>20</v>
      </c>
      <c r="K13">
        <v>20</v>
      </c>
      <c r="L13">
        <v>20</v>
      </c>
      <c r="M13">
        <v>1.8027260000000001</v>
      </c>
      <c r="N13">
        <v>1.5395779999999999</v>
      </c>
      <c r="O13">
        <v>1.4207540000000001</v>
      </c>
      <c r="P13">
        <v>1.741608</v>
      </c>
      <c r="R13" s="7" t="s">
        <v>29</v>
      </c>
      <c r="S13" s="8" t="s">
        <v>18</v>
      </c>
      <c r="T13" s="8" t="s">
        <v>17</v>
      </c>
      <c r="U13" s="8" t="s">
        <v>19</v>
      </c>
      <c r="V13" s="9" t="s">
        <v>20</v>
      </c>
      <c r="X13" s="7" t="s">
        <v>29</v>
      </c>
      <c r="Y13" s="8" t="s">
        <v>18</v>
      </c>
      <c r="Z13" s="8" t="s">
        <v>17</v>
      </c>
      <c r="AA13" s="8" t="s">
        <v>19</v>
      </c>
      <c r="AB13" s="9" t="s">
        <v>20</v>
      </c>
    </row>
    <row r="14" spans="1:28" x14ac:dyDescent="0.25">
      <c r="A14">
        <v>23582</v>
      </c>
      <c r="B14">
        <v>700</v>
      </c>
      <c r="C14">
        <v>385</v>
      </c>
      <c r="D14">
        <v>12049</v>
      </c>
      <c r="E14">
        <v>9550</v>
      </c>
      <c r="F14">
        <v>376</v>
      </c>
      <c r="G14">
        <v>218</v>
      </c>
      <c r="H14">
        <v>6784</v>
      </c>
      <c r="I14">
        <v>14</v>
      </c>
      <c r="J14">
        <v>14</v>
      </c>
      <c r="K14">
        <v>14</v>
      </c>
      <c r="L14">
        <v>14</v>
      </c>
      <c r="M14">
        <v>1.924358</v>
      </c>
      <c r="N14">
        <v>1.5273620000000001</v>
      </c>
      <c r="O14">
        <v>1.4690369999999999</v>
      </c>
      <c r="P14">
        <v>1.8779220000000001</v>
      </c>
      <c r="R14" s="7" t="s">
        <v>22</v>
      </c>
      <c r="S14" s="8">
        <f>MIN(I2:I101)</f>
        <v>4</v>
      </c>
      <c r="T14" s="8">
        <f t="shared" ref="T14:V14" si="9">MIN(J2:J101)</f>
        <v>4</v>
      </c>
      <c r="U14" s="8">
        <f t="shared" si="9"/>
        <v>4</v>
      </c>
      <c r="V14" s="9">
        <f t="shared" si="9"/>
        <v>4</v>
      </c>
      <c r="X14" s="7" t="s">
        <v>22</v>
      </c>
      <c r="Y14" s="8">
        <f>MIN(M2:M101)</f>
        <v>1.6190199999999999</v>
      </c>
      <c r="Z14" s="8">
        <f t="shared" ref="Z14:AB14" si="10">MIN(N2:N101)</f>
        <v>1.4742109999999999</v>
      </c>
      <c r="AA14" s="8">
        <f t="shared" si="10"/>
        <v>1.304092</v>
      </c>
      <c r="AB14" s="9">
        <f t="shared" si="10"/>
        <v>1.5899289999999999</v>
      </c>
    </row>
    <row r="15" spans="1:28" x14ac:dyDescent="0.25">
      <c r="A15">
        <v>3500</v>
      </c>
      <c r="B15">
        <v>125</v>
      </c>
      <c r="C15">
        <v>60</v>
      </c>
      <c r="D15">
        <v>1613</v>
      </c>
      <c r="E15">
        <v>1538</v>
      </c>
      <c r="F15">
        <v>72</v>
      </c>
      <c r="G15">
        <v>38</v>
      </c>
      <c r="H15">
        <v>926</v>
      </c>
      <c r="I15">
        <v>10</v>
      </c>
      <c r="J15">
        <v>10</v>
      </c>
      <c r="K15">
        <v>10</v>
      </c>
      <c r="L15">
        <v>10</v>
      </c>
      <c r="M15">
        <v>2.0830310000000001</v>
      </c>
      <c r="N15">
        <v>1.5336749999999999</v>
      </c>
      <c r="O15">
        <v>1.4387270000000001</v>
      </c>
      <c r="P15">
        <v>1.979981</v>
      </c>
      <c r="R15" s="7" t="s">
        <v>23</v>
      </c>
      <c r="S15" s="8">
        <f>MEDIAN(I2:I1010)</f>
        <v>18</v>
      </c>
      <c r="T15" s="8">
        <f t="shared" ref="T15:V15" si="11">MEDIAN(J2:J1010)</f>
        <v>18</v>
      </c>
      <c r="U15" s="8">
        <f t="shared" si="11"/>
        <v>18</v>
      </c>
      <c r="V15" s="9">
        <f t="shared" si="11"/>
        <v>18</v>
      </c>
      <c r="X15" s="7" t="s">
        <v>23</v>
      </c>
      <c r="Y15" s="8">
        <f>MEDIAN(M2:M101)</f>
        <v>1.828009</v>
      </c>
      <c r="Z15" s="8">
        <f t="shared" ref="Z15:AB15" si="12">MEDIAN(N2:N101)</f>
        <v>1.5254110000000001</v>
      </c>
      <c r="AA15" s="8">
        <f t="shared" si="12"/>
        <v>1.401681</v>
      </c>
      <c r="AB15" s="9">
        <f t="shared" si="12"/>
        <v>1.7471070000000002</v>
      </c>
    </row>
    <row r="16" spans="1:28" x14ac:dyDescent="0.25">
      <c r="A16">
        <v>185472</v>
      </c>
      <c r="B16">
        <v>5262</v>
      </c>
      <c r="C16">
        <v>691</v>
      </c>
      <c r="D16">
        <v>56679</v>
      </c>
      <c r="E16">
        <v>67053</v>
      </c>
      <c r="F16">
        <v>2840</v>
      </c>
      <c r="G16">
        <v>403</v>
      </c>
      <c r="H16">
        <v>30607</v>
      </c>
      <c r="I16">
        <v>18</v>
      </c>
      <c r="J16">
        <v>18</v>
      </c>
      <c r="K16">
        <v>18</v>
      </c>
      <c r="L16">
        <v>18</v>
      </c>
      <c r="M16">
        <v>1.8541049999999999</v>
      </c>
      <c r="N16">
        <v>1.5554319999999999</v>
      </c>
      <c r="O16">
        <v>1.3955299999999999</v>
      </c>
      <c r="P16">
        <v>1.7750570000000001</v>
      </c>
      <c r="R16" s="7" t="s">
        <v>24</v>
      </c>
      <c r="S16" s="8">
        <f>AVERAGE(I2:I101)</f>
        <v>17.920000000000002</v>
      </c>
      <c r="T16" s="8">
        <f t="shared" ref="T16:V16" si="13">AVERAGE(J2:J101)</f>
        <v>17.920000000000002</v>
      </c>
      <c r="U16" s="8">
        <f t="shared" si="13"/>
        <v>17.96</v>
      </c>
      <c r="V16" s="9">
        <f t="shared" si="13"/>
        <v>17.920000000000002</v>
      </c>
      <c r="X16" s="7" t="s">
        <v>24</v>
      </c>
      <c r="Y16" s="8">
        <f>AVERAGE(M2:M101)</f>
        <v>1.8502509699999989</v>
      </c>
      <c r="Z16" s="8">
        <f t="shared" ref="Z16:AB16" si="14">AVERAGE(N2:N101)</f>
        <v>1.5278943899999999</v>
      </c>
      <c r="AA16" s="8">
        <f t="shared" si="14"/>
        <v>1.4135985400000002</v>
      </c>
      <c r="AB16" s="9">
        <f t="shared" si="14"/>
        <v>1.7675572999999991</v>
      </c>
    </row>
    <row r="17" spans="1:28" x14ac:dyDescent="0.25">
      <c r="A17">
        <v>61400</v>
      </c>
      <c r="B17">
        <v>1566</v>
      </c>
      <c r="C17">
        <v>353</v>
      </c>
      <c r="D17">
        <v>17682</v>
      </c>
      <c r="E17">
        <v>23772</v>
      </c>
      <c r="F17">
        <v>889</v>
      </c>
      <c r="G17">
        <v>211</v>
      </c>
      <c r="H17">
        <v>9906</v>
      </c>
      <c r="I17">
        <v>16</v>
      </c>
      <c r="J17">
        <v>16</v>
      </c>
      <c r="K17">
        <v>16</v>
      </c>
      <c r="L17">
        <v>16</v>
      </c>
      <c r="M17">
        <v>1.8771720000000001</v>
      </c>
      <c r="N17">
        <v>1.5286439999999999</v>
      </c>
      <c r="O17">
        <v>1.3972290000000001</v>
      </c>
      <c r="P17">
        <v>1.7772300000000001</v>
      </c>
      <c r="R17" s="7" t="s">
        <v>21</v>
      </c>
      <c r="S17" s="8">
        <f>MAX(I2:I101)</f>
        <v>26</v>
      </c>
      <c r="T17" s="8">
        <f t="shared" ref="T17:V17" si="15">MAX(J2:J101)</f>
        <v>26</v>
      </c>
      <c r="U17" s="8">
        <f t="shared" si="15"/>
        <v>26</v>
      </c>
      <c r="V17" s="9">
        <f t="shared" si="15"/>
        <v>26</v>
      </c>
      <c r="X17" s="7" t="s">
        <v>21</v>
      </c>
      <c r="Y17" s="8">
        <f>MAX(M2:M101)</f>
        <v>2.8610060000000002</v>
      </c>
      <c r="Z17" s="8">
        <f t="shared" ref="Z17:AB17" si="16">MAX(N2:N101)</f>
        <v>1.7782789999999999</v>
      </c>
      <c r="AA17" s="8">
        <f t="shared" si="16"/>
        <v>2</v>
      </c>
      <c r="AB17" s="9">
        <f t="shared" si="16"/>
        <v>2.3003269999999998</v>
      </c>
    </row>
    <row r="18" spans="1:28" x14ac:dyDescent="0.25">
      <c r="A18">
        <v>345318</v>
      </c>
      <c r="B18">
        <v>9808</v>
      </c>
      <c r="C18">
        <v>1675</v>
      </c>
      <c r="D18">
        <v>105178</v>
      </c>
      <c r="E18">
        <v>111956</v>
      </c>
      <c r="F18">
        <v>5478</v>
      </c>
      <c r="G18">
        <v>965</v>
      </c>
      <c r="H18">
        <v>54545</v>
      </c>
      <c r="I18">
        <v>20</v>
      </c>
      <c r="J18">
        <v>20</v>
      </c>
      <c r="K18">
        <v>20</v>
      </c>
      <c r="L18">
        <v>20</v>
      </c>
      <c r="M18">
        <v>1.788349</v>
      </c>
      <c r="N18">
        <v>1.537911</v>
      </c>
      <c r="O18">
        <v>1.4100239999999999</v>
      </c>
      <c r="P18">
        <v>1.725193</v>
      </c>
      <c r="R18" s="10" t="s">
        <v>25</v>
      </c>
      <c r="S18" s="11">
        <f>STDEV(I2:I101)</f>
        <v>4.5386777765772228</v>
      </c>
      <c r="T18" s="11">
        <f t="shared" ref="T18:V18" si="17">STDEV(J2:J101)</f>
        <v>4.5386777765772228</v>
      </c>
      <c r="U18" s="11">
        <f t="shared" si="17"/>
        <v>4.5569793291236911</v>
      </c>
      <c r="V18" s="12">
        <f t="shared" si="17"/>
        <v>4.5386777765772228</v>
      </c>
      <c r="X18" s="10" t="s">
        <v>25</v>
      </c>
      <c r="Y18" s="11">
        <f>STDEV(M2:M101)</f>
        <v>0.16400602317680843</v>
      </c>
      <c r="Z18" s="11">
        <f t="shared" ref="Z18:AB18" si="18">STDEV(N2:N101)</f>
        <v>3.6672172068478594E-2</v>
      </c>
      <c r="AA18" s="11">
        <f t="shared" si="18"/>
        <v>7.3421402721717668E-2</v>
      </c>
      <c r="AB18" s="12">
        <f t="shared" si="18"/>
        <v>0.1098539592563369</v>
      </c>
    </row>
    <row r="19" spans="1:28" x14ac:dyDescent="0.25">
      <c r="A19">
        <v>164134</v>
      </c>
      <c r="B19">
        <v>4748</v>
      </c>
      <c r="C19">
        <v>637</v>
      </c>
      <c r="D19">
        <v>76311</v>
      </c>
      <c r="E19">
        <v>59445</v>
      </c>
      <c r="F19">
        <v>2639</v>
      </c>
      <c r="G19">
        <v>373</v>
      </c>
      <c r="H19">
        <v>40206</v>
      </c>
      <c r="I19">
        <v>18</v>
      </c>
      <c r="J19">
        <v>18</v>
      </c>
      <c r="K19">
        <v>18</v>
      </c>
      <c r="L19">
        <v>18</v>
      </c>
      <c r="M19">
        <v>1.8417410000000001</v>
      </c>
      <c r="N19">
        <v>1.549102</v>
      </c>
      <c r="O19">
        <v>1.389545</v>
      </c>
      <c r="P19">
        <v>1.802162</v>
      </c>
    </row>
    <row r="20" spans="1:28" x14ac:dyDescent="0.25">
      <c r="A20">
        <v>1232</v>
      </c>
      <c r="B20">
        <v>52</v>
      </c>
      <c r="C20">
        <v>62</v>
      </c>
      <c r="D20">
        <v>486</v>
      </c>
      <c r="E20">
        <v>553</v>
      </c>
      <c r="F20">
        <v>31</v>
      </c>
      <c r="G20">
        <v>37</v>
      </c>
      <c r="H20">
        <v>287</v>
      </c>
      <c r="I20">
        <v>8</v>
      </c>
      <c r="J20">
        <v>8</v>
      </c>
      <c r="K20">
        <v>8</v>
      </c>
      <c r="L20">
        <v>8</v>
      </c>
      <c r="M20">
        <v>2.202118</v>
      </c>
      <c r="N20">
        <v>1.536103</v>
      </c>
      <c r="O20">
        <v>1.570454</v>
      </c>
      <c r="P20">
        <v>2.0287809999999999</v>
      </c>
    </row>
    <row r="21" spans="1:28" x14ac:dyDescent="0.25">
      <c r="A21">
        <v>175616</v>
      </c>
      <c r="B21">
        <v>4872</v>
      </c>
      <c r="C21">
        <v>511</v>
      </c>
      <c r="D21">
        <v>48227</v>
      </c>
      <c r="E21">
        <v>63667</v>
      </c>
      <c r="F21">
        <v>2591</v>
      </c>
      <c r="G21">
        <v>309</v>
      </c>
      <c r="H21">
        <v>26237</v>
      </c>
      <c r="I21">
        <v>18</v>
      </c>
      <c r="J21">
        <v>18</v>
      </c>
      <c r="K21">
        <v>18</v>
      </c>
      <c r="L21">
        <v>18</v>
      </c>
      <c r="M21">
        <v>1.8487750000000001</v>
      </c>
      <c r="N21">
        <v>1.547523</v>
      </c>
      <c r="O21">
        <v>1.3750899999999999</v>
      </c>
      <c r="P21">
        <v>1.7599290000000001</v>
      </c>
    </row>
    <row r="22" spans="1:28" x14ac:dyDescent="0.25">
      <c r="A22">
        <v>324420</v>
      </c>
      <c r="B22">
        <v>6560</v>
      </c>
      <c r="C22">
        <v>4184</v>
      </c>
      <c r="D22">
        <v>118819</v>
      </c>
      <c r="E22">
        <v>105762</v>
      </c>
      <c r="F22">
        <v>3541</v>
      </c>
      <c r="G22">
        <v>2393</v>
      </c>
      <c r="H22">
        <v>60807</v>
      </c>
      <c r="I22">
        <v>20</v>
      </c>
      <c r="J22">
        <v>20</v>
      </c>
      <c r="K22">
        <v>22</v>
      </c>
      <c r="L22">
        <v>20</v>
      </c>
      <c r="M22">
        <v>1.7832669999999999</v>
      </c>
      <c r="N22">
        <v>1.5047219999999999</v>
      </c>
      <c r="O22">
        <v>1.4242570000000001</v>
      </c>
      <c r="P22">
        <v>1.7345930000000001</v>
      </c>
    </row>
    <row r="23" spans="1:28" x14ac:dyDescent="0.25">
      <c r="A23">
        <v>772944</v>
      </c>
      <c r="B23">
        <v>24132</v>
      </c>
      <c r="C23">
        <v>4668</v>
      </c>
      <c r="D23">
        <v>285414</v>
      </c>
      <c r="E23">
        <v>202691</v>
      </c>
      <c r="F23">
        <v>12992</v>
      </c>
      <c r="G23">
        <v>2743</v>
      </c>
      <c r="H23">
        <v>127051</v>
      </c>
      <c r="I23">
        <v>22</v>
      </c>
      <c r="J23">
        <v>22</v>
      </c>
      <c r="K23">
        <v>22</v>
      </c>
      <c r="L23">
        <v>22</v>
      </c>
      <c r="M23">
        <v>1.742688</v>
      </c>
      <c r="N23">
        <v>1.5381020000000001</v>
      </c>
      <c r="O23">
        <v>1.4331210000000001</v>
      </c>
      <c r="P23">
        <v>1.706078</v>
      </c>
    </row>
    <row r="24" spans="1:28" x14ac:dyDescent="0.25">
      <c r="A24">
        <v>177276</v>
      </c>
      <c r="B24">
        <v>3952</v>
      </c>
      <c r="C24">
        <v>909</v>
      </c>
      <c r="D24">
        <v>50337</v>
      </c>
      <c r="E24">
        <v>64279</v>
      </c>
      <c r="F24">
        <v>2132</v>
      </c>
      <c r="G24">
        <v>538</v>
      </c>
      <c r="H24">
        <v>27344</v>
      </c>
      <c r="I24">
        <v>18</v>
      </c>
      <c r="J24">
        <v>18</v>
      </c>
      <c r="K24">
        <v>18</v>
      </c>
      <c r="L24">
        <v>18</v>
      </c>
      <c r="M24">
        <v>1.849758</v>
      </c>
      <c r="N24">
        <v>1.53085</v>
      </c>
      <c r="O24">
        <v>1.4181109999999999</v>
      </c>
      <c r="P24">
        <v>1.7639750000000001</v>
      </c>
    </row>
    <row r="25" spans="1:28" x14ac:dyDescent="0.25">
      <c r="A25">
        <v>817298</v>
      </c>
      <c r="B25">
        <v>30421</v>
      </c>
      <c r="C25">
        <v>2215</v>
      </c>
      <c r="D25">
        <v>247951</v>
      </c>
      <c r="E25">
        <v>212133</v>
      </c>
      <c r="F25">
        <v>15858</v>
      </c>
      <c r="G25">
        <v>1280</v>
      </c>
      <c r="H25">
        <v>115392</v>
      </c>
      <c r="I25">
        <v>22</v>
      </c>
      <c r="J25">
        <v>22</v>
      </c>
      <c r="K25">
        <v>22</v>
      </c>
      <c r="L25">
        <v>22</v>
      </c>
      <c r="M25">
        <v>1.746299</v>
      </c>
      <c r="N25">
        <v>1.5521020000000001</v>
      </c>
      <c r="O25">
        <v>1.3843209999999999</v>
      </c>
      <c r="P25">
        <v>1.6986300000000001</v>
      </c>
    </row>
    <row r="26" spans="1:28" x14ac:dyDescent="0.25">
      <c r="A26">
        <v>53590</v>
      </c>
      <c r="B26">
        <v>1124</v>
      </c>
      <c r="C26">
        <v>353</v>
      </c>
      <c r="D26">
        <v>24530</v>
      </c>
      <c r="E26">
        <v>21367</v>
      </c>
      <c r="F26">
        <v>612</v>
      </c>
      <c r="G26">
        <v>222</v>
      </c>
      <c r="H26">
        <v>13622</v>
      </c>
      <c r="I26">
        <v>16</v>
      </c>
      <c r="J26">
        <v>16</v>
      </c>
      <c r="K26">
        <v>16</v>
      </c>
      <c r="L26">
        <v>16</v>
      </c>
      <c r="M26">
        <v>1.8647</v>
      </c>
      <c r="N26">
        <v>1.4933860000000001</v>
      </c>
      <c r="O26">
        <v>1.4016740000000001</v>
      </c>
      <c r="P26">
        <v>1.8129679999999999</v>
      </c>
    </row>
    <row r="27" spans="1:28" x14ac:dyDescent="0.25">
      <c r="A27">
        <v>834698</v>
      </c>
      <c r="B27">
        <v>23937</v>
      </c>
      <c r="C27">
        <v>3603</v>
      </c>
      <c r="D27">
        <v>170542</v>
      </c>
      <c r="E27">
        <v>214928</v>
      </c>
      <c r="F27">
        <v>13189</v>
      </c>
      <c r="G27">
        <v>2129</v>
      </c>
      <c r="H27">
        <v>82054</v>
      </c>
      <c r="I27">
        <v>22</v>
      </c>
      <c r="J27">
        <v>22</v>
      </c>
      <c r="K27">
        <v>22</v>
      </c>
      <c r="L27">
        <v>22</v>
      </c>
      <c r="M27">
        <v>1.7473380000000001</v>
      </c>
      <c r="N27">
        <v>1.5391550000000001</v>
      </c>
      <c r="O27">
        <v>1.416709</v>
      </c>
      <c r="P27">
        <v>1.6725080000000001</v>
      </c>
    </row>
    <row r="28" spans="1:28" x14ac:dyDescent="0.25">
      <c r="A28">
        <v>417942</v>
      </c>
      <c r="B28">
        <v>12157</v>
      </c>
      <c r="C28">
        <v>1440</v>
      </c>
      <c r="D28">
        <v>136186</v>
      </c>
      <c r="E28">
        <v>129855</v>
      </c>
      <c r="F28">
        <v>6639</v>
      </c>
      <c r="G28">
        <v>857</v>
      </c>
      <c r="H28">
        <v>68523</v>
      </c>
      <c r="I28">
        <v>20</v>
      </c>
      <c r="J28">
        <v>20</v>
      </c>
      <c r="K28">
        <v>20</v>
      </c>
      <c r="L28">
        <v>20</v>
      </c>
      <c r="M28">
        <v>1.80166</v>
      </c>
      <c r="N28">
        <v>1.5527629999999999</v>
      </c>
      <c r="O28">
        <v>1.401681</v>
      </c>
      <c r="P28">
        <v>1.744985</v>
      </c>
    </row>
    <row r="29" spans="1:28" x14ac:dyDescent="0.25">
      <c r="A29">
        <v>11034</v>
      </c>
      <c r="B29">
        <v>459</v>
      </c>
      <c r="C29">
        <v>279</v>
      </c>
      <c r="D29">
        <v>5093</v>
      </c>
      <c r="E29">
        <v>4833</v>
      </c>
      <c r="F29">
        <v>225</v>
      </c>
      <c r="G29">
        <v>140</v>
      </c>
      <c r="H29">
        <v>2904</v>
      </c>
      <c r="I29">
        <v>12</v>
      </c>
      <c r="J29">
        <v>12</v>
      </c>
      <c r="K29">
        <v>12</v>
      </c>
      <c r="L29">
        <v>12</v>
      </c>
      <c r="M29">
        <v>2.0277669999999999</v>
      </c>
      <c r="N29">
        <v>1.5704180000000001</v>
      </c>
      <c r="O29">
        <v>1.509538</v>
      </c>
      <c r="P29">
        <v>1.9434929999999999</v>
      </c>
    </row>
    <row r="30" spans="1:28" x14ac:dyDescent="0.25">
      <c r="A30">
        <v>22320</v>
      </c>
      <c r="B30">
        <v>650</v>
      </c>
      <c r="C30">
        <v>220</v>
      </c>
      <c r="D30">
        <v>7465</v>
      </c>
      <c r="E30">
        <v>9443</v>
      </c>
      <c r="F30">
        <v>343</v>
      </c>
      <c r="G30">
        <v>133</v>
      </c>
      <c r="H30">
        <v>4205</v>
      </c>
      <c r="I30">
        <v>14</v>
      </c>
      <c r="J30">
        <v>14</v>
      </c>
      <c r="K30">
        <v>14</v>
      </c>
      <c r="L30">
        <v>14</v>
      </c>
      <c r="M30">
        <v>1.9228099999999999</v>
      </c>
      <c r="N30">
        <v>1.5173730000000001</v>
      </c>
      <c r="O30">
        <v>1.4180900000000001</v>
      </c>
      <c r="P30">
        <v>1.8148489999999999</v>
      </c>
    </row>
    <row r="31" spans="1:28" x14ac:dyDescent="0.25">
      <c r="A31">
        <v>714422</v>
      </c>
      <c r="B31">
        <v>17240</v>
      </c>
      <c r="C31">
        <v>2629</v>
      </c>
      <c r="D31">
        <v>155062</v>
      </c>
      <c r="E31">
        <v>191786</v>
      </c>
      <c r="F31">
        <v>9388</v>
      </c>
      <c r="G31">
        <v>1568</v>
      </c>
      <c r="H31">
        <v>76861</v>
      </c>
      <c r="I31">
        <v>22</v>
      </c>
      <c r="J31">
        <v>22</v>
      </c>
      <c r="K31">
        <v>22</v>
      </c>
      <c r="L31">
        <v>22</v>
      </c>
      <c r="M31">
        <v>1.738313</v>
      </c>
      <c r="N31">
        <v>1.5155540000000001</v>
      </c>
      <c r="O31">
        <v>1.3971499999999999</v>
      </c>
      <c r="P31">
        <v>1.6675450000000001</v>
      </c>
    </row>
    <row r="32" spans="1:28" x14ac:dyDescent="0.25">
      <c r="A32">
        <v>22342</v>
      </c>
      <c r="B32">
        <v>475</v>
      </c>
      <c r="C32">
        <v>87</v>
      </c>
      <c r="D32">
        <v>7414</v>
      </c>
      <c r="E32">
        <v>9458</v>
      </c>
      <c r="F32">
        <v>244</v>
      </c>
      <c r="G32">
        <v>50</v>
      </c>
      <c r="H32">
        <v>4176</v>
      </c>
      <c r="I32">
        <v>14</v>
      </c>
      <c r="J32">
        <v>14</v>
      </c>
      <c r="K32">
        <v>14</v>
      </c>
      <c r="L32">
        <v>14</v>
      </c>
      <c r="M32">
        <v>1.923028</v>
      </c>
      <c r="N32">
        <v>1.480907</v>
      </c>
      <c r="O32">
        <v>1.322376</v>
      </c>
      <c r="P32">
        <v>1.813952</v>
      </c>
    </row>
    <row r="33" spans="1:16" x14ac:dyDescent="0.25">
      <c r="A33">
        <v>1223612</v>
      </c>
      <c r="B33">
        <v>51911</v>
      </c>
      <c r="C33">
        <v>2570</v>
      </c>
      <c r="D33">
        <v>320782</v>
      </c>
      <c r="E33">
        <v>262172</v>
      </c>
      <c r="F33">
        <v>27340</v>
      </c>
      <c r="G33">
        <v>1528</v>
      </c>
      <c r="H33">
        <v>140669</v>
      </c>
      <c r="I33">
        <v>24</v>
      </c>
      <c r="J33">
        <v>24</v>
      </c>
      <c r="K33">
        <v>24</v>
      </c>
      <c r="L33">
        <v>24</v>
      </c>
      <c r="M33">
        <v>1.6818</v>
      </c>
      <c r="N33">
        <v>1.5306169999999999</v>
      </c>
      <c r="O33">
        <v>1.3572869999999999</v>
      </c>
      <c r="P33">
        <v>1.638733</v>
      </c>
    </row>
    <row r="34" spans="1:16" x14ac:dyDescent="0.25">
      <c r="A34">
        <v>10180</v>
      </c>
      <c r="B34">
        <v>228</v>
      </c>
      <c r="C34">
        <v>91</v>
      </c>
      <c r="D34">
        <v>4331</v>
      </c>
      <c r="E34">
        <v>4382</v>
      </c>
      <c r="F34">
        <v>130</v>
      </c>
      <c r="G34">
        <v>58</v>
      </c>
      <c r="H34">
        <v>2472</v>
      </c>
      <c r="I34">
        <v>12</v>
      </c>
      <c r="J34">
        <v>12</v>
      </c>
      <c r="K34">
        <v>12</v>
      </c>
      <c r="L34">
        <v>12</v>
      </c>
      <c r="M34">
        <v>2.0112809999999999</v>
      </c>
      <c r="N34">
        <v>1.5002439999999999</v>
      </c>
      <c r="O34">
        <v>1.40266</v>
      </c>
      <c r="P34">
        <v>1.9175819999999999</v>
      </c>
    </row>
    <row r="35" spans="1:16" x14ac:dyDescent="0.25">
      <c r="A35">
        <v>328</v>
      </c>
      <c r="B35">
        <v>31</v>
      </c>
      <c r="C35">
        <v>17</v>
      </c>
      <c r="D35">
        <v>139</v>
      </c>
      <c r="E35">
        <v>160</v>
      </c>
      <c r="F35">
        <v>21</v>
      </c>
      <c r="G35">
        <v>13</v>
      </c>
      <c r="H35">
        <v>75</v>
      </c>
      <c r="I35">
        <v>6</v>
      </c>
      <c r="J35">
        <v>6</v>
      </c>
      <c r="K35">
        <v>6</v>
      </c>
      <c r="L35">
        <v>6</v>
      </c>
      <c r="M35">
        <v>2.3299859999999999</v>
      </c>
      <c r="N35">
        <v>1.6610009999999999</v>
      </c>
      <c r="O35">
        <v>1.533406</v>
      </c>
      <c r="P35">
        <v>2.0535730000000001</v>
      </c>
    </row>
    <row r="36" spans="1:16" x14ac:dyDescent="0.25">
      <c r="A36">
        <v>51172</v>
      </c>
      <c r="B36">
        <v>1392</v>
      </c>
      <c r="C36">
        <v>653</v>
      </c>
      <c r="D36">
        <v>14743</v>
      </c>
      <c r="E36">
        <v>20233</v>
      </c>
      <c r="F36">
        <v>777</v>
      </c>
      <c r="G36">
        <v>366</v>
      </c>
      <c r="H36">
        <v>8285</v>
      </c>
      <c r="I36">
        <v>16</v>
      </c>
      <c r="J36">
        <v>16</v>
      </c>
      <c r="K36">
        <v>16</v>
      </c>
      <c r="L36">
        <v>16</v>
      </c>
      <c r="M36">
        <v>1.858355</v>
      </c>
      <c r="N36">
        <v>1.515833</v>
      </c>
      <c r="O36">
        <v>1.446164</v>
      </c>
      <c r="P36">
        <v>1.7574920000000001</v>
      </c>
    </row>
    <row r="37" spans="1:16" x14ac:dyDescent="0.25">
      <c r="A37">
        <v>61714</v>
      </c>
      <c r="B37">
        <v>1315</v>
      </c>
      <c r="C37">
        <v>430</v>
      </c>
      <c r="D37">
        <v>17467</v>
      </c>
      <c r="E37">
        <v>24936</v>
      </c>
      <c r="F37">
        <v>686</v>
      </c>
      <c r="G37">
        <v>252</v>
      </c>
      <c r="H37">
        <v>9779</v>
      </c>
      <c r="I37">
        <v>16</v>
      </c>
      <c r="J37">
        <v>16</v>
      </c>
      <c r="K37">
        <v>16</v>
      </c>
      <c r="L37">
        <v>16</v>
      </c>
      <c r="M37">
        <v>1.882789</v>
      </c>
      <c r="N37">
        <v>1.504078</v>
      </c>
      <c r="O37">
        <v>1.412822</v>
      </c>
      <c r="P37">
        <v>1.7757970000000001</v>
      </c>
    </row>
    <row r="38" spans="1:16" x14ac:dyDescent="0.25">
      <c r="A38">
        <v>29338</v>
      </c>
      <c r="B38">
        <v>618</v>
      </c>
      <c r="C38">
        <v>379</v>
      </c>
      <c r="D38">
        <v>6390</v>
      </c>
      <c r="E38">
        <v>12367</v>
      </c>
      <c r="F38">
        <v>318</v>
      </c>
      <c r="G38">
        <v>218</v>
      </c>
      <c r="H38">
        <v>3628</v>
      </c>
      <c r="I38">
        <v>14</v>
      </c>
      <c r="J38">
        <v>14</v>
      </c>
      <c r="K38">
        <v>14</v>
      </c>
      <c r="L38">
        <v>14</v>
      </c>
      <c r="M38">
        <v>1.9602189999999999</v>
      </c>
      <c r="N38">
        <v>1.509193</v>
      </c>
      <c r="O38">
        <v>1.4690369999999999</v>
      </c>
      <c r="P38">
        <v>1.7958160000000001</v>
      </c>
    </row>
    <row r="39" spans="1:16" x14ac:dyDescent="0.25">
      <c r="A39">
        <v>53894</v>
      </c>
      <c r="B39">
        <v>1069</v>
      </c>
      <c r="C39">
        <v>314</v>
      </c>
      <c r="D39">
        <v>24370</v>
      </c>
      <c r="E39">
        <v>21507</v>
      </c>
      <c r="F39">
        <v>565</v>
      </c>
      <c r="G39">
        <v>194</v>
      </c>
      <c r="H39">
        <v>13542</v>
      </c>
      <c r="I39">
        <v>16</v>
      </c>
      <c r="J39">
        <v>16</v>
      </c>
      <c r="K39">
        <v>16</v>
      </c>
      <c r="L39">
        <v>16</v>
      </c>
      <c r="M39">
        <v>1.865461</v>
      </c>
      <c r="N39">
        <v>1.485946</v>
      </c>
      <c r="O39">
        <v>1.389913</v>
      </c>
      <c r="P39">
        <v>1.8123</v>
      </c>
    </row>
    <row r="40" spans="1:16" x14ac:dyDescent="0.25">
      <c r="A40">
        <v>1931930</v>
      </c>
      <c r="B40">
        <v>120357</v>
      </c>
      <c r="C40">
        <v>7884</v>
      </c>
      <c r="D40">
        <v>463041</v>
      </c>
      <c r="E40">
        <v>287442</v>
      </c>
      <c r="F40">
        <v>57917</v>
      </c>
      <c r="G40">
        <v>4628</v>
      </c>
      <c r="H40">
        <v>177700</v>
      </c>
      <c r="I40">
        <v>26</v>
      </c>
      <c r="J40">
        <v>26</v>
      </c>
      <c r="K40">
        <v>26</v>
      </c>
      <c r="L40">
        <v>26</v>
      </c>
      <c r="M40">
        <v>1.621602</v>
      </c>
      <c r="N40">
        <v>1.524702</v>
      </c>
      <c r="O40">
        <v>1.3834919999999999</v>
      </c>
      <c r="P40">
        <v>1.5918829999999999</v>
      </c>
    </row>
    <row r="41" spans="1:16" x14ac:dyDescent="0.25">
      <c r="A41">
        <v>389100</v>
      </c>
      <c r="B41">
        <v>10306</v>
      </c>
      <c r="C41">
        <v>2288</v>
      </c>
      <c r="D41">
        <v>118578</v>
      </c>
      <c r="E41">
        <v>122040</v>
      </c>
      <c r="F41">
        <v>5626</v>
      </c>
      <c r="G41">
        <v>1366</v>
      </c>
      <c r="H41">
        <v>60844</v>
      </c>
      <c r="I41">
        <v>20</v>
      </c>
      <c r="J41">
        <v>20</v>
      </c>
      <c r="K41">
        <v>20</v>
      </c>
      <c r="L41">
        <v>20</v>
      </c>
      <c r="M41">
        <v>1.7960780000000001</v>
      </c>
      <c r="N41">
        <v>1.5399620000000001</v>
      </c>
      <c r="O41">
        <v>1.4347380000000001</v>
      </c>
      <c r="P41">
        <v>1.7346459999999999</v>
      </c>
    </row>
    <row r="42" spans="1:16" x14ac:dyDescent="0.25">
      <c r="A42">
        <v>23254</v>
      </c>
      <c r="B42">
        <v>698</v>
      </c>
      <c r="C42">
        <v>184</v>
      </c>
      <c r="D42">
        <v>7643</v>
      </c>
      <c r="E42">
        <v>9861</v>
      </c>
      <c r="F42">
        <v>394</v>
      </c>
      <c r="G42">
        <v>106</v>
      </c>
      <c r="H42">
        <v>4304</v>
      </c>
      <c r="I42">
        <v>14</v>
      </c>
      <c r="J42">
        <v>14</v>
      </c>
      <c r="K42">
        <v>14</v>
      </c>
      <c r="L42">
        <v>14</v>
      </c>
      <c r="M42">
        <v>1.928768</v>
      </c>
      <c r="N42">
        <v>1.5324720000000001</v>
      </c>
      <c r="O42">
        <v>1.3952910000000001</v>
      </c>
      <c r="P42">
        <v>1.817868</v>
      </c>
    </row>
    <row r="43" spans="1:16" x14ac:dyDescent="0.25">
      <c r="A43">
        <v>19690</v>
      </c>
      <c r="B43">
        <v>438</v>
      </c>
      <c r="C43">
        <v>118</v>
      </c>
      <c r="D43">
        <v>10873</v>
      </c>
      <c r="E43">
        <v>8126</v>
      </c>
      <c r="F43">
        <v>240</v>
      </c>
      <c r="G43">
        <v>73</v>
      </c>
      <c r="H43">
        <v>6121</v>
      </c>
      <c r="I43">
        <v>14</v>
      </c>
      <c r="J43">
        <v>14</v>
      </c>
      <c r="K43">
        <v>14</v>
      </c>
      <c r="L43">
        <v>14</v>
      </c>
      <c r="M43">
        <v>1.902291</v>
      </c>
      <c r="N43">
        <v>1.47916</v>
      </c>
      <c r="O43">
        <v>1.358609</v>
      </c>
      <c r="P43">
        <v>1.8641779999999999</v>
      </c>
    </row>
    <row r="44" spans="1:16" x14ac:dyDescent="0.25">
      <c r="A44">
        <v>172188</v>
      </c>
      <c r="B44">
        <v>3921</v>
      </c>
      <c r="C44">
        <v>1115</v>
      </c>
      <c r="D44">
        <v>51435</v>
      </c>
      <c r="E44">
        <v>62373</v>
      </c>
      <c r="F44">
        <v>2106</v>
      </c>
      <c r="G44">
        <v>647</v>
      </c>
      <c r="H44">
        <v>27892</v>
      </c>
      <c r="I44">
        <v>18</v>
      </c>
      <c r="J44">
        <v>18</v>
      </c>
      <c r="K44">
        <v>18</v>
      </c>
      <c r="L44">
        <v>18</v>
      </c>
      <c r="M44">
        <v>1.8466670000000001</v>
      </c>
      <c r="N44">
        <v>1.5298069999999999</v>
      </c>
      <c r="O44">
        <v>1.43272</v>
      </c>
      <c r="P44">
        <v>1.7659199999999999</v>
      </c>
    </row>
    <row r="45" spans="1:16" x14ac:dyDescent="0.25">
      <c r="A45">
        <v>2052058</v>
      </c>
      <c r="B45">
        <v>96982</v>
      </c>
      <c r="C45">
        <v>11059</v>
      </c>
      <c r="D45">
        <v>523998</v>
      </c>
      <c r="E45">
        <v>275777</v>
      </c>
      <c r="F45">
        <v>48588</v>
      </c>
      <c r="G45">
        <v>6440</v>
      </c>
      <c r="H45">
        <v>189449</v>
      </c>
      <c r="I45">
        <v>26</v>
      </c>
      <c r="J45">
        <v>26</v>
      </c>
      <c r="K45">
        <v>26</v>
      </c>
      <c r="L45">
        <v>26</v>
      </c>
      <c r="M45">
        <v>1.6190199999999999</v>
      </c>
      <c r="N45">
        <v>1.514437</v>
      </c>
      <c r="O45">
        <v>1.4011849999999999</v>
      </c>
      <c r="P45">
        <v>1.595807</v>
      </c>
    </row>
    <row r="46" spans="1:16" x14ac:dyDescent="0.25">
      <c r="A46">
        <v>135422</v>
      </c>
      <c r="B46">
        <v>3262</v>
      </c>
      <c r="C46">
        <v>606</v>
      </c>
      <c r="D46">
        <v>35951</v>
      </c>
      <c r="E46">
        <v>50149</v>
      </c>
      <c r="F46">
        <v>1762</v>
      </c>
      <c r="G46">
        <v>343</v>
      </c>
      <c r="H46">
        <v>19816</v>
      </c>
      <c r="I46">
        <v>18</v>
      </c>
      <c r="J46">
        <v>18</v>
      </c>
      <c r="K46">
        <v>18</v>
      </c>
      <c r="L46">
        <v>18</v>
      </c>
      <c r="M46">
        <v>1.824424</v>
      </c>
      <c r="N46">
        <v>1.5147250000000001</v>
      </c>
      <c r="O46">
        <v>1.3830880000000001</v>
      </c>
      <c r="P46">
        <v>1.732699</v>
      </c>
    </row>
    <row r="47" spans="1:16" x14ac:dyDescent="0.25">
      <c r="A47">
        <v>181378</v>
      </c>
      <c r="B47">
        <v>4790</v>
      </c>
      <c r="C47">
        <v>1586</v>
      </c>
      <c r="D47">
        <v>39789</v>
      </c>
      <c r="E47">
        <v>65674</v>
      </c>
      <c r="F47">
        <v>2674</v>
      </c>
      <c r="G47">
        <v>934</v>
      </c>
      <c r="H47">
        <v>21719</v>
      </c>
      <c r="I47">
        <v>18</v>
      </c>
      <c r="J47">
        <v>18</v>
      </c>
      <c r="K47">
        <v>18</v>
      </c>
      <c r="L47">
        <v>18</v>
      </c>
      <c r="M47">
        <v>1.851966</v>
      </c>
      <c r="N47">
        <v>1.5502359999999999</v>
      </c>
      <c r="O47">
        <v>1.462242</v>
      </c>
      <c r="P47">
        <v>1.7415480000000001</v>
      </c>
    </row>
    <row r="48" spans="1:16" x14ac:dyDescent="0.25">
      <c r="A48">
        <v>18328</v>
      </c>
      <c r="B48">
        <v>435</v>
      </c>
      <c r="C48">
        <v>124</v>
      </c>
      <c r="D48">
        <v>9263</v>
      </c>
      <c r="E48">
        <v>7403</v>
      </c>
      <c r="F48">
        <v>244</v>
      </c>
      <c r="G48">
        <v>74</v>
      </c>
      <c r="H48">
        <v>5219</v>
      </c>
      <c r="I48">
        <v>14</v>
      </c>
      <c r="J48">
        <v>14</v>
      </c>
      <c r="K48">
        <v>14</v>
      </c>
      <c r="L48">
        <v>14</v>
      </c>
      <c r="M48">
        <v>1.8896710000000001</v>
      </c>
      <c r="N48">
        <v>1.480907</v>
      </c>
      <c r="O48">
        <v>1.3599300000000001</v>
      </c>
      <c r="P48">
        <v>1.8430709999999999</v>
      </c>
    </row>
    <row r="49" spans="1:16" x14ac:dyDescent="0.25">
      <c r="A49">
        <v>136450</v>
      </c>
      <c r="B49">
        <v>2792</v>
      </c>
      <c r="C49">
        <v>323</v>
      </c>
      <c r="D49">
        <v>36873</v>
      </c>
      <c r="E49">
        <v>50573</v>
      </c>
      <c r="F49">
        <v>1481</v>
      </c>
      <c r="G49">
        <v>199</v>
      </c>
      <c r="H49">
        <v>20318</v>
      </c>
      <c r="I49">
        <v>18</v>
      </c>
      <c r="J49">
        <v>18</v>
      </c>
      <c r="K49">
        <v>18</v>
      </c>
      <c r="L49">
        <v>18</v>
      </c>
      <c r="M49">
        <v>1.825277</v>
      </c>
      <c r="N49">
        <v>1.500175</v>
      </c>
      <c r="O49">
        <v>1.3418810000000001</v>
      </c>
      <c r="P49">
        <v>1.735109</v>
      </c>
    </row>
    <row r="50" spans="1:16" x14ac:dyDescent="0.25">
      <c r="A50">
        <v>23590</v>
      </c>
      <c r="B50">
        <v>690</v>
      </c>
      <c r="C50">
        <v>359</v>
      </c>
      <c r="D50">
        <v>13101</v>
      </c>
      <c r="E50">
        <v>9555</v>
      </c>
      <c r="F50">
        <v>393</v>
      </c>
      <c r="G50">
        <v>200</v>
      </c>
      <c r="H50">
        <v>7361</v>
      </c>
      <c r="I50">
        <v>14</v>
      </c>
      <c r="J50">
        <v>14</v>
      </c>
      <c r="K50">
        <v>14</v>
      </c>
      <c r="L50">
        <v>14</v>
      </c>
      <c r="M50">
        <v>1.9244300000000001</v>
      </c>
      <c r="N50">
        <v>1.5321940000000001</v>
      </c>
      <c r="O50">
        <v>1.4600219999999999</v>
      </c>
      <c r="P50">
        <v>1.8889039999999999</v>
      </c>
    </row>
    <row r="51" spans="1:16" x14ac:dyDescent="0.25">
      <c r="A51">
        <v>308988</v>
      </c>
      <c r="B51">
        <v>7968</v>
      </c>
      <c r="C51">
        <v>2316</v>
      </c>
      <c r="D51">
        <v>85265</v>
      </c>
      <c r="E51">
        <v>100824</v>
      </c>
      <c r="F51">
        <v>4500</v>
      </c>
      <c r="G51">
        <v>1363</v>
      </c>
      <c r="H51">
        <v>44875</v>
      </c>
      <c r="I51">
        <v>20</v>
      </c>
      <c r="J51">
        <v>20</v>
      </c>
      <c r="K51">
        <v>20</v>
      </c>
      <c r="L51">
        <v>20</v>
      </c>
      <c r="M51">
        <v>1.7790090000000001</v>
      </c>
      <c r="N51">
        <v>1.5228619999999999</v>
      </c>
      <c r="O51">
        <v>1.43458</v>
      </c>
      <c r="P51">
        <v>1.708442</v>
      </c>
    </row>
    <row r="52" spans="1:16" x14ac:dyDescent="0.25">
      <c r="A52">
        <v>644304</v>
      </c>
      <c r="B52">
        <v>24091</v>
      </c>
      <c r="C52">
        <v>1384</v>
      </c>
      <c r="D52">
        <v>239687</v>
      </c>
      <c r="E52">
        <v>176073</v>
      </c>
      <c r="F52">
        <v>12556</v>
      </c>
      <c r="G52">
        <v>791</v>
      </c>
      <c r="H52">
        <v>110763</v>
      </c>
      <c r="I52">
        <v>22</v>
      </c>
      <c r="J52">
        <v>22</v>
      </c>
      <c r="K52">
        <v>22</v>
      </c>
      <c r="L52">
        <v>22</v>
      </c>
      <c r="M52">
        <v>1.7315719999999999</v>
      </c>
      <c r="N52">
        <v>1.5357179999999999</v>
      </c>
      <c r="O52">
        <v>1.3543639999999999</v>
      </c>
      <c r="P52">
        <v>1.6954720000000001</v>
      </c>
    </row>
    <row r="53" spans="1:16" x14ac:dyDescent="0.25">
      <c r="A53">
        <v>3678</v>
      </c>
      <c r="B53">
        <v>127</v>
      </c>
      <c r="C53">
        <v>74</v>
      </c>
      <c r="D53">
        <v>1729</v>
      </c>
      <c r="E53">
        <v>1622</v>
      </c>
      <c r="F53">
        <v>71</v>
      </c>
      <c r="G53">
        <v>45</v>
      </c>
      <c r="H53">
        <v>993</v>
      </c>
      <c r="I53">
        <v>10</v>
      </c>
      <c r="J53">
        <v>10</v>
      </c>
      <c r="K53">
        <v>10</v>
      </c>
      <c r="L53">
        <v>10</v>
      </c>
      <c r="M53">
        <v>2.0941369999999999</v>
      </c>
      <c r="N53">
        <v>1.531531</v>
      </c>
      <c r="O53">
        <v>1.4632590000000001</v>
      </c>
      <c r="P53">
        <v>1.9938610000000001</v>
      </c>
    </row>
    <row r="54" spans="1:16" x14ac:dyDescent="0.25">
      <c r="A54">
        <v>440476</v>
      </c>
      <c r="B54">
        <v>9998</v>
      </c>
      <c r="C54">
        <v>1313</v>
      </c>
      <c r="D54">
        <v>157161</v>
      </c>
      <c r="E54">
        <v>134899</v>
      </c>
      <c r="F54">
        <v>5458</v>
      </c>
      <c r="G54">
        <v>779</v>
      </c>
      <c r="H54">
        <v>76814</v>
      </c>
      <c r="I54">
        <v>20</v>
      </c>
      <c r="J54">
        <v>20</v>
      </c>
      <c r="K54">
        <v>20</v>
      </c>
      <c r="L54">
        <v>20</v>
      </c>
      <c r="M54">
        <v>1.805097</v>
      </c>
      <c r="N54">
        <v>1.5376289999999999</v>
      </c>
      <c r="O54">
        <v>1.3950089999999999</v>
      </c>
      <c r="P54">
        <v>1.7549790000000001</v>
      </c>
    </row>
    <row r="55" spans="1:16" x14ac:dyDescent="0.25">
      <c r="A55">
        <v>157338</v>
      </c>
      <c r="B55">
        <v>4514</v>
      </c>
      <c r="C55">
        <v>1337</v>
      </c>
      <c r="D55">
        <v>49524</v>
      </c>
      <c r="E55">
        <v>57989</v>
      </c>
      <c r="F55">
        <v>2404</v>
      </c>
      <c r="G55">
        <v>713</v>
      </c>
      <c r="H55">
        <v>26843</v>
      </c>
      <c r="I55">
        <v>18</v>
      </c>
      <c r="J55">
        <v>18</v>
      </c>
      <c r="K55">
        <v>18</v>
      </c>
      <c r="L55">
        <v>18</v>
      </c>
      <c r="M55">
        <v>1.8392059999999999</v>
      </c>
      <c r="N55">
        <v>1.541096</v>
      </c>
      <c r="O55">
        <v>1.4404729999999999</v>
      </c>
      <c r="P55">
        <v>1.7621629999999999</v>
      </c>
    </row>
    <row r="56" spans="1:16" x14ac:dyDescent="0.25">
      <c r="A56">
        <v>21446</v>
      </c>
      <c r="B56">
        <v>507</v>
      </c>
      <c r="C56">
        <v>200</v>
      </c>
      <c r="D56">
        <v>5107</v>
      </c>
      <c r="E56">
        <v>8997</v>
      </c>
      <c r="F56">
        <v>288</v>
      </c>
      <c r="G56">
        <v>124</v>
      </c>
      <c r="H56">
        <v>2883</v>
      </c>
      <c r="I56">
        <v>14</v>
      </c>
      <c r="J56">
        <v>14</v>
      </c>
      <c r="K56">
        <v>14</v>
      </c>
      <c r="L56">
        <v>14</v>
      </c>
      <c r="M56">
        <v>1.916177</v>
      </c>
      <c r="N56">
        <v>1.4985489999999999</v>
      </c>
      <c r="O56">
        <v>1.4110100000000001</v>
      </c>
      <c r="P56">
        <v>1.7665740000000001</v>
      </c>
    </row>
    <row r="57" spans="1:16" x14ac:dyDescent="0.25">
      <c r="A57">
        <v>388740</v>
      </c>
      <c r="B57">
        <v>8399</v>
      </c>
      <c r="C57">
        <v>581</v>
      </c>
      <c r="D57">
        <v>104301</v>
      </c>
      <c r="E57">
        <v>121918</v>
      </c>
      <c r="F57">
        <v>4615</v>
      </c>
      <c r="G57">
        <v>343</v>
      </c>
      <c r="H57">
        <v>54111</v>
      </c>
      <c r="I57">
        <v>20</v>
      </c>
      <c r="J57">
        <v>20</v>
      </c>
      <c r="K57">
        <v>20</v>
      </c>
      <c r="L57">
        <v>20</v>
      </c>
      <c r="M57">
        <v>1.7959879999999999</v>
      </c>
      <c r="N57">
        <v>1.5247850000000001</v>
      </c>
      <c r="O57">
        <v>1.338951</v>
      </c>
      <c r="P57">
        <v>1.724504</v>
      </c>
    </row>
    <row r="58" spans="1:16" x14ac:dyDescent="0.25">
      <c r="A58">
        <v>828734</v>
      </c>
      <c r="B58">
        <v>23491</v>
      </c>
      <c r="C58">
        <v>4352</v>
      </c>
      <c r="D58">
        <v>270606</v>
      </c>
      <c r="E58">
        <v>213869</v>
      </c>
      <c r="F58">
        <v>12457</v>
      </c>
      <c r="G58">
        <v>2517</v>
      </c>
      <c r="H58">
        <v>122610</v>
      </c>
      <c r="I58">
        <v>22</v>
      </c>
      <c r="J58">
        <v>22</v>
      </c>
      <c r="K58">
        <v>22</v>
      </c>
      <c r="L58">
        <v>22</v>
      </c>
      <c r="M58">
        <v>1.7469460000000001</v>
      </c>
      <c r="N58">
        <v>1.5351649999999999</v>
      </c>
      <c r="O58">
        <v>1.4275310000000001</v>
      </c>
      <c r="P58">
        <v>1.703322</v>
      </c>
    </row>
    <row r="59" spans="1:16" x14ac:dyDescent="0.25">
      <c r="A59">
        <v>644252</v>
      </c>
      <c r="B59">
        <v>16845</v>
      </c>
      <c r="C59">
        <v>2609</v>
      </c>
      <c r="D59">
        <v>164813</v>
      </c>
      <c r="E59">
        <v>176033</v>
      </c>
      <c r="F59">
        <v>8679</v>
      </c>
      <c r="G59">
        <v>1526</v>
      </c>
      <c r="H59">
        <v>81473</v>
      </c>
      <c r="I59">
        <v>22</v>
      </c>
      <c r="J59">
        <v>22</v>
      </c>
      <c r="K59">
        <v>22</v>
      </c>
      <c r="L59">
        <v>22</v>
      </c>
      <c r="M59">
        <v>1.731554</v>
      </c>
      <c r="N59">
        <v>1.510154</v>
      </c>
      <c r="O59">
        <v>1.395427</v>
      </c>
      <c r="P59">
        <v>1.6719679999999999</v>
      </c>
    </row>
    <row r="60" spans="1:16" x14ac:dyDescent="0.25">
      <c r="A60">
        <v>321542</v>
      </c>
      <c r="B60">
        <v>6650</v>
      </c>
      <c r="C60">
        <v>886</v>
      </c>
      <c r="D60">
        <v>127992</v>
      </c>
      <c r="E60">
        <v>104861</v>
      </c>
      <c r="F60">
        <v>3504</v>
      </c>
      <c r="G60">
        <v>532</v>
      </c>
      <c r="H60">
        <v>64779</v>
      </c>
      <c r="I60">
        <v>20</v>
      </c>
      <c r="J60">
        <v>20</v>
      </c>
      <c r="K60">
        <v>20</v>
      </c>
      <c r="L60">
        <v>20</v>
      </c>
      <c r="M60">
        <v>1.782505</v>
      </c>
      <c r="N60">
        <v>1.503932</v>
      </c>
      <c r="O60">
        <v>1.36866</v>
      </c>
      <c r="P60">
        <v>1.7400899999999999</v>
      </c>
    </row>
    <row r="61" spans="1:16" x14ac:dyDescent="0.25">
      <c r="A61">
        <v>141636</v>
      </c>
      <c r="B61">
        <v>3293</v>
      </c>
      <c r="C61">
        <v>584</v>
      </c>
      <c r="D61">
        <v>34589</v>
      </c>
      <c r="E61">
        <v>52441</v>
      </c>
      <c r="F61">
        <v>1779</v>
      </c>
      <c r="G61">
        <v>329</v>
      </c>
      <c r="H61">
        <v>19076</v>
      </c>
      <c r="I61">
        <v>18</v>
      </c>
      <c r="J61">
        <v>18</v>
      </c>
      <c r="K61">
        <v>18</v>
      </c>
      <c r="L61">
        <v>18</v>
      </c>
      <c r="M61">
        <v>1.828959</v>
      </c>
      <c r="N61">
        <v>1.515533</v>
      </c>
      <c r="O61">
        <v>1.3798889999999999</v>
      </c>
      <c r="P61">
        <v>1.729039</v>
      </c>
    </row>
    <row r="62" spans="1:16" x14ac:dyDescent="0.25">
      <c r="A62">
        <v>29494</v>
      </c>
      <c r="B62">
        <v>696</v>
      </c>
      <c r="C62">
        <v>194</v>
      </c>
      <c r="D62">
        <v>6117</v>
      </c>
      <c r="E62">
        <v>12432</v>
      </c>
      <c r="F62">
        <v>385</v>
      </c>
      <c r="G62">
        <v>111</v>
      </c>
      <c r="H62">
        <v>3480</v>
      </c>
      <c r="I62">
        <v>14</v>
      </c>
      <c r="J62">
        <v>14</v>
      </c>
      <c r="K62">
        <v>14</v>
      </c>
      <c r="L62">
        <v>14</v>
      </c>
      <c r="M62">
        <v>1.9609529999999999</v>
      </c>
      <c r="N62">
        <v>1.5299450000000001</v>
      </c>
      <c r="O62">
        <v>1.3998919999999999</v>
      </c>
      <c r="P62">
        <v>1.7904819999999999</v>
      </c>
    </row>
    <row r="63" spans="1:16" x14ac:dyDescent="0.25">
      <c r="A63">
        <v>1218868</v>
      </c>
      <c r="B63">
        <v>37331</v>
      </c>
      <c r="C63">
        <v>5272</v>
      </c>
      <c r="D63">
        <v>349734</v>
      </c>
      <c r="E63">
        <v>261429</v>
      </c>
      <c r="F63">
        <v>19727</v>
      </c>
      <c r="G63">
        <v>3067</v>
      </c>
      <c r="H63">
        <v>150514</v>
      </c>
      <c r="I63">
        <v>24</v>
      </c>
      <c r="J63">
        <v>24</v>
      </c>
      <c r="K63">
        <v>24</v>
      </c>
      <c r="L63">
        <v>24</v>
      </c>
      <c r="M63">
        <v>1.6816009999999999</v>
      </c>
      <c r="N63">
        <v>1.509944</v>
      </c>
      <c r="O63">
        <v>1.397268</v>
      </c>
      <c r="P63">
        <v>1.643359</v>
      </c>
    </row>
    <row r="64" spans="1:16" x14ac:dyDescent="0.25">
      <c r="A64">
        <v>58116</v>
      </c>
      <c r="B64">
        <v>1464</v>
      </c>
      <c r="C64">
        <v>425</v>
      </c>
      <c r="D64">
        <v>27360</v>
      </c>
      <c r="E64">
        <v>23426</v>
      </c>
      <c r="F64">
        <v>765</v>
      </c>
      <c r="G64">
        <v>252</v>
      </c>
      <c r="H64">
        <v>15137</v>
      </c>
      <c r="I64">
        <v>16</v>
      </c>
      <c r="J64">
        <v>16</v>
      </c>
      <c r="K64">
        <v>16</v>
      </c>
      <c r="L64">
        <v>16</v>
      </c>
      <c r="M64">
        <v>1.875453</v>
      </c>
      <c r="N64">
        <v>1.514359</v>
      </c>
      <c r="O64">
        <v>1.412822</v>
      </c>
      <c r="P64">
        <v>1.824956</v>
      </c>
    </row>
    <row r="65" spans="1:16" x14ac:dyDescent="0.25">
      <c r="A65">
        <v>789516</v>
      </c>
      <c r="B65">
        <v>20967</v>
      </c>
      <c r="C65">
        <v>2755</v>
      </c>
      <c r="D65">
        <v>240606</v>
      </c>
      <c r="E65">
        <v>206665</v>
      </c>
      <c r="F65">
        <v>10920</v>
      </c>
      <c r="G65">
        <v>1616</v>
      </c>
      <c r="H65">
        <v>112713</v>
      </c>
      <c r="I65">
        <v>22</v>
      </c>
      <c r="J65">
        <v>22</v>
      </c>
      <c r="K65">
        <v>22</v>
      </c>
      <c r="L65">
        <v>22</v>
      </c>
      <c r="M65">
        <v>1.744227</v>
      </c>
      <c r="N65">
        <v>1.5260039999999999</v>
      </c>
      <c r="O65">
        <v>1.3990659999999999</v>
      </c>
      <c r="P65">
        <v>1.6968179999999999</v>
      </c>
    </row>
    <row r="66" spans="1:16" x14ac:dyDescent="0.25">
      <c r="A66">
        <v>148730</v>
      </c>
      <c r="B66">
        <v>4171</v>
      </c>
      <c r="C66">
        <v>556</v>
      </c>
      <c r="D66">
        <v>45962</v>
      </c>
      <c r="E66">
        <v>55117</v>
      </c>
      <c r="F66">
        <v>2208</v>
      </c>
      <c r="G66">
        <v>300</v>
      </c>
      <c r="H66">
        <v>25071</v>
      </c>
      <c r="I66">
        <v>18</v>
      </c>
      <c r="J66">
        <v>18</v>
      </c>
      <c r="K66">
        <v>18</v>
      </c>
      <c r="L66">
        <v>18</v>
      </c>
      <c r="M66">
        <v>1.834023</v>
      </c>
      <c r="N66">
        <v>1.5338320000000001</v>
      </c>
      <c r="O66">
        <v>1.372833</v>
      </c>
      <c r="P66">
        <v>1.75549</v>
      </c>
    </row>
    <row r="67" spans="1:16" x14ac:dyDescent="0.25">
      <c r="A67">
        <v>11248</v>
      </c>
      <c r="B67">
        <v>236</v>
      </c>
      <c r="C67">
        <v>84</v>
      </c>
      <c r="D67">
        <v>4848</v>
      </c>
      <c r="E67">
        <v>4946</v>
      </c>
      <c r="F67">
        <v>134</v>
      </c>
      <c r="G67">
        <v>51</v>
      </c>
      <c r="H67">
        <v>2763</v>
      </c>
      <c r="I67">
        <v>12</v>
      </c>
      <c r="J67">
        <v>12</v>
      </c>
      <c r="K67">
        <v>12</v>
      </c>
      <c r="L67">
        <v>12</v>
      </c>
      <c r="M67">
        <v>2.031676</v>
      </c>
      <c r="N67">
        <v>1.504038</v>
      </c>
      <c r="O67">
        <v>1.3877060000000001</v>
      </c>
      <c r="P67">
        <v>1.935449</v>
      </c>
    </row>
    <row r="68" spans="1:16" x14ac:dyDescent="0.25">
      <c r="A68">
        <v>662516</v>
      </c>
      <c r="B68">
        <v>19058</v>
      </c>
      <c r="C68">
        <v>6220</v>
      </c>
      <c r="D68">
        <v>146977</v>
      </c>
      <c r="E68">
        <v>180869</v>
      </c>
      <c r="F68">
        <v>10491</v>
      </c>
      <c r="G68">
        <v>3480</v>
      </c>
      <c r="H68">
        <v>72920</v>
      </c>
      <c r="I68">
        <v>22</v>
      </c>
      <c r="J68">
        <v>22</v>
      </c>
      <c r="K68">
        <v>22</v>
      </c>
      <c r="L68">
        <v>22</v>
      </c>
      <c r="M68">
        <v>1.733689</v>
      </c>
      <c r="N68">
        <v>1.523226</v>
      </c>
      <c r="O68">
        <v>1.4487080000000001</v>
      </c>
      <c r="P68">
        <v>1.6635599999999999</v>
      </c>
    </row>
    <row r="69" spans="1:16" x14ac:dyDescent="0.25">
      <c r="A69">
        <v>64348</v>
      </c>
      <c r="B69">
        <v>1323</v>
      </c>
      <c r="C69">
        <v>528</v>
      </c>
      <c r="D69">
        <v>15454</v>
      </c>
      <c r="E69">
        <v>25210</v>
      </c>
      <c r="F69">
        <v>705</v>
      </c>
      <c r="G69">
        <v>318</v>
      </c>
      <c r="H69">
        <v>8673</v>
      </c>
      <c r="I69">
        <v>16</v>
      </c>
      <c r="J69">
        <v>16</v>
      </c>
      <c r="K69">
        <v>16</v>
      </c>
      <c r="L69">
        <v>16</v>
      </c>
      <c r="M69">
        <v>1.8840760000000001</v>
      </c>
      <c r="N69">
        <v>1.506648</v>
      </c>
      <c r="O69">
        <v>1.433513</v>
      </c>
      <c r="P69">
        <v>1.762526</v>
      </c>
    </row>
    <row r="70" spans="1:16" x14ac:dyDescent="0.25">
      <c r="A70">
        <v>402354</v>
      </c>
      <c r="B70">
        <v>8822</v>
      </c>
      <c r="C70">
        <v>1760</v>
      </c>
      <c r="D70">
        <v>108458</v>
      </c>
      <c r="E70">
        <v>125870</v>
      </c>
      <c r="F70">
        <v>4812</v>
      </c>
      <c r="G70">
        <v>1023</v>
      </c>
      <c r="H70">
        <v>56093</v>
      </c>
      <c r="I70">
        <v>20</v>
      </c>
      <c r="J70">
        <v>20</v>
      </c>
      <c r="K70">
        <v>20</v>
      </c>
      <c r="L70">
        <v>20</v>
      </c>
      <c r="M70">
        <v>1.7988550000000001</v>
      </c>
      <c r="N70">
        <v>1.5279750000000001</v>
      </c>
      <c r="O70">
        <v>1.4141440000000001</v>
      </c>
      <c r="P70">
        <v>1.727609</v>
      </c>
    </row>
    <row r="71" spans="1:16" x14ac:dyDescent="0.25">
      <c r="A71">
        <v>2113346</v>
      </c>
      <c r="B71">
        <v>120360</v>
      </c>
      <c r="C71">
        <v>20401</v>
      </c>
      <c r="D71">
        <v>501592</v>
      </c>
      <c r="E71">
        <v>288446</v>
      </c>
      <c r="F71">
        <v>58056</v>
      </c>
      <c r="G71">
        <v>11480</v>
      </c>
      <c r="H71">
        <v>183587</v>
      </c>
      <c r="I71">
        <v>26</v>
      </c>
      <c r="J71">
        <v>26</v>
      </c>
      <c r="K71">
        <v>26</v>
      </c>
      <c r="L71">
        <v>26</v>
      </c>
      <c r="M71">
        <v>1.6218189999999999</v>
      </c>
      <c r="N71">
        <v>1.524842</v>
      </c>
      <c r="O71">
        <v>1.432688</v>
      </c>
      <c r="P71">
        <v>1.593879</v>
      </c>
    </row>
    <row r="72" spans="1:16" x14ac:dyDescent="0.25">
      <c r="A72">
        <v>144688</v>
      </c>
      <c r="B72">
        <v>2938</v>
      </c>
      <c r="C72">
        <v>543</v>
      </c>
      <c r="D72">
        <v>32447</v>
      </c>
      <c r="E72">
        <v>53623</v>
      </c>
      <c r="F72">
        <v>1426</v>
      </c>
      <c r="G72">
        <v>301</v>
      </c>
      <c r="H72">
        <v>17928</v>
      </c>
      <c r="I72">
        <v>18</v>
      </c>
      <c r="J72">
        <v>18</v>
      </c>
      <c r="K72">
        <v>18</v>
      </c>
      <c r="L72">
        <v>18</v>
      </c>
      <c r="M72">
        <v>1.8312250000000001</v>
      </c>
      <c r="N72">
        <v>1.4970239999999999</v>
      </c>
      <c r="O72">
        <v>1.3730869999999999</v>
      </c>
      <c r="P72">
        <v>1.723087</v>
      </c>
    </row>
    <row r="73" spans="1:16" x14ac:dyDescent="0.25">
      <c r="A73">
        <v>138840</v>
      </c>
      <c r="B73">
        <v>2977</v>
      </c>
      <c r="C73">
        <v>1032</v>
      </c>
      <c r="D73">
        <v>38943</v>
      </c>
      <c r="E73">
        <v>51469</v>
      </c>
      <c r="F73">
        <v>1668</v>
      </c>
      <c r="G73">
        <v>596</v>
      </c>
      <c r="H73">
        <v>21386</v>
      </c>
      <c r="I73">
        <v>18</v>
      </c>
      <c r="J73">
        <v>18</v>
      </c>
      <c r="K73">
        <v>18</v>
      </c>
      <c r="L73">
        <v>18</v>
      </c>
      <c r="M73">
        <v>1.827059</v>
      </c>
      <c r="N73">
        <v>1.5101180000000001</v>
      </c>
      <c r="O73">
        <v>1.4261999999999999</v>
      </c>
      <c r="P73">
        <v>1.740054</v>
      </c>
    </row>
    <row r="74" spans="1:16" x14ac:dyDescent="0.25">
      <c r="A74">
        <v>333678</v>
      </c>
      <c r="B74">
        <v>8154</v>
      </c>
      <c r="C74">
        <v>1303</v>
      </c>
      <c r="D74">
        <v>102493</v>
      </c>
      <c r="E74">
        <v>108445</v>
      </c>
      <c r="F74">
        <v>4395</v>
      </c>
      <c r="G74">
        <v>744</v>
      </c>
      <c r="H74">
        <v>53281</v>
      </c>
      <c r="I74">
        <v>20</v>
      </c>
      <c r="J74">
        <v>20</v>
      </c>
      <c r="K74">
        <v>20</v>
      </c>
      <c r="L74">
        <v>20</v>
      </c>
      <c r="M74">
        <v>1.7855030000000001</v>
      </c>
      <c r="N74">
        <v>1.521066</v>
      </c>
      <c r="O74">
        <v>1.3918060000000001</v>
      </c>
      <c r="P74">
        <v>1.7231719999999999</v>
      </c>
    </row>
    <row r="75" spans="1:16" x14ac:dyDescent="0.25">
      <c r="A75">
        <v>188212</v>
      </c>
      <c r="B75">
        <v>4991</v>
      </c>
      <c r="C75">
        <v>1655</v>
      </c>
      <c r="D75">
        <v>40967</v>
      </c>
      <c r="E75">
        <v>67938</v>
      </c>
      <c r="F75">
        <v>2705</v>
      </c>
      <c r="G75">
        <v>978</v>
      </c>
      <c r="H75">
        <v>22350</v>
      </c>
      <c r="I75">
        <v>18</v>
      </c>
      <c r="J75">
        <v>18</v>
      </c>
      <c r="K75">
        <v>20</v>
      </c>
      <c r="L75">
        <v>18</v>
      </c>
      <c r="M75">
        <v>1.855456</v>
      </c>
      <c r="N75">
        <v>1.551229</v>
      </c>
      <c r="O75">
        <v>1.4109670000000001</v>
      </c>
      <c r="P75">
        <v>1.744321</v>
      </c>
    </row>
    <row r="76" spans="1:16" x14ac:dyDescent="0.25">
      <c r="A76">
        <v>365658</v>
      </c>
      <c r="B76">
        <v>8729</v>
      </c>
      <c r="C76">
        <v>1702</v>
      </c>
      <c r="D76">
        <v>101638</v>
      </c>
      <c r="E76">
        <v>116913</v>
      </c>
      <c r="F76">
        <v>4445</v>
      </c>
      <c r="G76">
        <v>947</v>
      </c>
      <c r="H76">
        <v>52887</v>
      </c>
      <c r="I76">
        <v>20</v>
      </c>
      <c r="J76">
        <v>20</v>
      </c>
      <c r="K76">
        <v>20</v>
      </c>
      <c r="L76">
        <v>20</v>
      </c>
      <c r="M76">
        <v>1.7922279999999999</v>
      </c>
      <c r="N76">
        <v>1.5219259999999999</v>
      </c>
      <c r="O76">
        <v>1.4086970000000001</v>
      </c>
      <c r="P76">
        <v>1.7225330000000001</v>
      </c>
    </row>
    <row r="77" spans="1:16" x14ac:dyDescent="0.25">
      <c r="A77">
        <v>664662</v>
      </c>
      <c r="B77">
        <v>16360</v>
      </c>
      <c r="C77">
        <v>2461</v>
      </c>
      <c r="D77">
        <v>189148</v>
      </c>
      <c r="E77">
        <v>181473</v>
      </c>
      <c r="F77">
        <v>9116</v>
      </c>
      <c r="G77">
        <v>1444</v>
      </c>
      <c r="H77">
        <v>92125</v>
      </c>
      <c r="I77">
        <v>22</v>
      </c>
      <c r="J77">
        <v>22</v>
      </c>
      <c r="K77">
        <v>22</v>
      </c>
      <c r="L77">
        <v>22</v>
      </c>
      <c r="M77">
        <v>1.733951</v>
      </c>
      <c r="N77">
        <v>1.51353</v>
      </c>
      <c r="O77">
        <v>1.3919280000000001</v>
      </c>
      <c r="P77">
        <v>1.681332</v>
      </c>
    </row>
    <row r="78" spans="1:16" x14ac:dyDescent="0.25">
      <c r="A78">
        <v>710022</v>
      </c>
      <c r="B78">
        <v>18891</v>
      </c>
      <c r="C78">
        <v>4834</v>
      </c>
      <c r="D78">
        <v>159219</v>
      </c>
      <c r="E78">
        <v>190928</v>
      </c>
      <c r="F78">
        <v>10527</v>
      </c>
      <c r="G78">
        <v>2816</v>
      </c>
      <c r="H78">
        <v>78873</v>
      </c>
      <c r="I78">
        <v>22</v>
      </c>
      <c r="J78">
        <v>22</v>
      </c>
      <c r="K78">
        <v>22</v>
      </c>
      <c r="L78">
        <v>22</v>
      </c>
      <c r="M78">
        <v>1.737959</v>
      </c>
      <c r="N78">
        <v>1.523463</v>
      </c>
      <c r="O78">
        <v>1.434833</v>
      </c>
      <c r="P78">
        <v>1.669505</v>
      </c>
    </row>
    <row r="79" spans="1:16" x14ac:dyDescent="0.25">
      <c r="A79">
        <v>1346200</v>
      </c>
      <c r="B79">
        <v>54669</v>
      </c>
      <c r="C79">
        <v>3429</v>
      </c>
      <c r="D79">
        <v>352070</v>
      </c>
      <c r="E79">
        <v>270577</v>
      </c>
      <c r="F79">
        <v>27959</v>
      </c>
      <c r="G79">
        <v>1980</v>
      </c>
      <c r="H79">
        <v>151223</v>
      </c>
      <c r="I79">
        <v>24</v>
      </c>
      <c r="J79">
        <v>24</v>
      </c>
      <c r="K79">
        <v>24</v>
      </c>
      <c r="L79">
        <v>24</v>
      </c>
      <c r="M79">
        <v>1.684013</v>
      </c>
      <c r="N79">
        <v>1.532046</v>
      </c>
      <c r="O79">
        <v>1.3720220000000001</v>
      </c>
      <c r="P79">
        <v>1.6436809999999999</v>
      </c>
    </row>
    <row r="80" spans="1:16" x14ac:dyDescent="0.25">
      <c r="A80">
        <v>413082</v>
      </c>
      <c r="B80">
        <v>9119</v>
      </c>
      <c r="C80">
        <v>1630</v>
      </c>
      <c r="D80">
        <v>137208</v>
      </c>
      <c r="E80">
        <v>128645</v>
      </c>
      <c r="F80">
        <v>5007</v>
      </c>
      <c r="G80">
        <v>952</v>
      </c>
      <c r="H80">
        <v>68955</v>
      </c>
      <c r="I80">
        <v>20</v>
      </c>
      <c r="J80">
        <v>20</v>
      </c>
      <c r="K80">
        <v>20</v>
      </c>
      <c r="L80">
        <v>20</v>
      </c>
      <c r="M80">
        <v>1.8008169999999999</v>
      </c>
      <c r="N80">
        <v>1.531013</v>
      </c>
      <c r="O80">
        <v>1.409068</v>
      </c>
      <c r="P80">
        <v>1.7455339999999999</v>
      </c>
    </row>
    <row r="81" spans="1:16" x14ac:dyDescent="0.25">
      <c r="A81">
        <v>832282</v>
      </c>
      <c r="B81">
        <v>22015</v>
      </c>
      <c r="C81">
        <v>4270</v>
      </c>
      <c r="D81">
        <v>189590</v>
      </c>
      <c r="E81">
        <v>214461</v>
      </c>
      <c r="F81">
        <v>11856</v>
      </c>
      <c r="G81">
        <v>2470</v>
      </c>
      <c r="H81">
        <v>91239</v>
      </c>
      <c r="I81">
        <v>22</v>
      </c>
      <c r="J81">
        <v>22</v>
      </c>
      <c r="K81">
        <v>22</v>
      </c>
      <c r="L81">
        <v>22</v>
      </c>
      <c r="M81">
        <v>1.7471650000000001</v>
      </c>
      <c r="N81">
        <v>1.5317190000000001</v>
      </c>
      <c r="O81">
        <v>1.426309</v>
      </c>
      <c r="P81">
        <v>1.6805939999999999</v>
      </c>
    </row>
    <row r="82" spans="1:16" x14ac:dyDescent="0.25">
      <c r="A82">
        <v>336</v>
      </c>
      <c r="B82">
        <v>31</v>
      </c>
      <c r="C82">
        <v>17</v>
      </c>
      <c r="D82">
        <v>116</v>
      </c>
      <c r="E82">
        <v>164</v>
      </c>
      <c r="F82">
        <v>21</v>
      </c>
      <c r="G82">
        <v>13</v>
      </c>
      <c r="H82">
        <v>61</v>
      </c>
      <c r="I82">
        <v>6</v>
      </c>
      <c r="J82">
        <v>6</v>
      </c>
      <c r="K82">
        <v>6</v>
      </c>
      <c r="L82">
        <v>6</v>
      </c>
      <c r="M82">
        <v>2.3395950000000001</v>
      </c>
      <c r="N82">
        <v>1.6610009999999999</v>
      </c>
      <c r="O82">
        <v>1.533406</v>
      </c>
      <c r="P82">
        <v>1.9840610000000001</v>
      </c>
    </row>
    <row r="83" spans="1:16" x14ac:dyDescent="0.25">
      <c r="A83">
        <v>1898540</v>
      </c>
      <c r="B83">
        <v>116821</v>
      </c>
      <c r="C83">
        <v>4271</v>
      </c>
      <c r="D83">
        <v>446479</v>
      </c>
      <c r="E83">
        <v>286841</v>
      </c>
      <c r="F83">
        <v>56489</v>
      </c>
      <c r="G83">
        <v>2535</v>
      </c>
      <c r="H83">
        <v>172117</v>
      </c>
      <c r="I83">
        <v>26</v>
      </c>
      <c r="J83">
        <v>26</v>
      </c>
      <c r="K83">
        <v>26</v>
      </c>
      <c r="L83">
        <v>26</v>
      </c>
      <c r="M83">
        <v>1.6214710000000001</v>
      </c>
      <c r="N83">
        <v>1.5232380000000001</v>
      </c>
      <c r="O83">
        <v>1.3518300000000001</v>
      </c>
      <c r="P83">
        <v>1.5899289999999999</v>
      </c>
    </row>
    <row r="84" spans="1:16" x14ac:dyDescent="0.25">
      <c r="A84">
        <v>756386</v>
      </c>
      <c r="B84">
        <v>17750</v>
      </c>
      <c r="C84">
        <v>2879</v>
      </c>
      <c r="D84">
        <v>222180</v>
      </c>
      <c r="E84">
        <v>198591</v>
      </c>
      <c r="F84">
        <v>9700</v>
      </c>
      <c r="G84">
        <v>1646</v>
      </c>
      <c r="H84">
        <v>104903</v>
      </c>
      <c r="I84">
        <v>22</v>
      </c>
      <c r="J84">
        <v>22</v>
      </c>
      <c r="K84">
        <v>22</v>
      </c>
      <c r="L84">
        <v>22</v>
      </c>
      <c r="M84">
        <v>1.7410699999999999</v>
      </c>
      <c r="N84">
        <v>1.517808</v>
      </c>
      <c r="O84">
        <v>1.400236</v>
      </c>
      <c r="P84">
        <v>1.6912879999999999</v>
      </c>
    </row>
    <row r="85" spans="1:16" x14ac:dyDescent="0.25">
      <c r="A85">
        <v>1410636</v>
      </c>
      <c r="B85">
        <v>48115</v>
      </c>
      <c r="C85">
        <v>3720</v>
      </c>
      <c r="D85">
        <v>411680</v>
      </c>
      <c r="E85">
        <v>275269</v>
      </c>
      <c r="F85">
        <v>25334</v>
      </c>
      <c r="G85">
        <v>2204</v>
      </c>
      <c r="H85">
        <v>167207</v>
      </c>
      <c r="I85">
        <v>24</v>
      </c>
      <c r="J85">
        <v>24</v>
      </c>
      <c r="K85">
        <v>24</v>
      </c>
      <c r="L85">
        <v>24</v>
      </c>
      <c r="M85">
        <v>1.6852199999999999</v>
      </c>
      <c r="N85">
        <v>1.525765</v>
      </c>
      <c r="O85">
        <v>1.378163</v>
      </c>
      <c r="P85">
        <v>1.650576</v>
      </c>
    </row>
    <row r="86" spans="1:16" x14ac:dyDescent="0.25">
      <c r="A86">
        <v>124662</v>
      </c>
      <c r="B86">
        <v>3281</v>
      </c>
      <c r="C86">
        <v>1138</v>
      </c>
      <c r="D86">
        <v>57259</v>
      </c>
      <c r="E86">
        <v>45616</v>
      </c>
      <c r="F86">
        <v>1905</v>
      </c>
      <c r="G86">
        <v>677</v>
      </c>
      <c r="H86">
        <v>30687</v>
      </c>
      <c r="I86">
        <v>18</v>
      </c>
      <c r="J86">
        <v>18</v>
      </c>
      <c r="K86">
        <v>18</v>
      </c>
      <c r="L86">
        <v>18</v>
      </c>
      <c r="M86">
        <v>1.814846</v>
      </c>
      <c r="N86">
        <v>1.5213049999999999</v>
      </c>
      <c r="O86">
        <v>1.4363319999999999</v>
      </c>
      <c r="P86">
        <v>1.7753140000000001</v>
      </c>
    </row>
    <row r="87" spans="1:16" x14ac:dyDescent="0.25">
      <c r="A87">
        <v>127368</v>
      </c>
      <c r="B87">
        <v>4286</v>
      </c>
      <c r="C87">
        <v>206</v>
      </c>
      <c r="D87">
        <v>55280</v>
      </c>
      <c r="E87">
        <v>46807</v>
      </c>
      <c r="F87">
        <v>2203</v>
      </c>
      <c r="G87">
        <v>119</v>
      </c>
      <c r="H87">
        <v>29696</v>
      </c>
      <c r="I87">
        <v>18</v>
      </c>
      <c r="J87">
        <v>18</v>
      </c>
      <c r="K87">
        <v>18</v>
      </c>
      <c r="L87">
        <v>18</v>
      </c>
      <c r="M87">
        <v>1.817447</v>
      </c>
      <c r="N87">
        <v>1.533639</v>
      </c>
      <c r="O87">
        <v>1.304092</v>
      </c>
      <c r="P87">
        <v>1.7720800000000001</v>
      </c>
    </row>
    <row r="88" spans="1:16" x14ac:dyDescent="0.25">
      <c r="A88">
        <v>3114</v>
      </c>
      <c r="B88">
        <v>91</v>
      </c>
      <c r="C88">
        <v>79</v>
      </c>
      <c r="D88">
        <v>1239</v>
      </c>
      <c r="E88">
        <v>1392</v>
      </c>
      <c r="F88">
        <v>54</v>
      </c>
      <c r="G88">
        <v>48</v>
      </c>
      <c r="H88">
        <v>705</v>
      </c>
      <c r="I88">
        <v>10</v>
      </c>
      <c r="J88">
        <v>10</v>
      </c>
      <c r="K88">
        <v>10</v>
      </c>
      <c r="L88">
        <v>10</v>
      </c>
      <c r="M88">
        <v>2.062357</v>
      </c>
      <c r="N88">
        <v>1.4901819999999999</v>
      </c>
      <c r="O88">
        <v>1.4727330000000001</v>
      </c>
      <c r="P88">
        <v>1.9267209999999999</v>
      </c>
    </row>
    <row r="89" spans="1:16" x14ac:dyDescent="0.25">
      <c r="A89">
        <v>149278</v>
      </c>
      <c r="B89">
        <v>3068</v>
      </c>
      <c r="C89">
        <v>735</v>
      </c>
      <c r="D89">
        <v>42196</v>
      </c>
      <c r="E89">
        <v>55279</v>
      </c>
      <c r="F89">
        <v>1662</v>
      </c>
      <c r="G89">
        <v>441</v>
      </c>
      <c r="H89">
        <v>23106</v>
      </c>
      <c r="I89">
        <v>18</v>
      </c>
      <c r="J89">
        <v>18</v>
      </c>
      <c r="K89">
        <v>18</v>
      </c>
      <c r="L89">
        <v>18</v>
      </c>
      <c r="M89">
        <v>1.834322</v>
      </c>
      <c r="N89">
        <v>1.509816</v>
      </c>
      <c r="O89">
        <v>1.4025339999999999</v>
      </c>
      <c r="P89">
        <v>1.7475480000000001</v>
      </c>
    </row>
    <row r="90" spans="1:16" x14ac:dyDescent="0.25">
      <c r="A90">
        <v>20164</v>
      </c>
      <c r="B90">
        <v>422</v>
      </c>
      <c r="C90">
        <v>103</v>
      </c>
      <c r="D90">
        <v>5590</v>
      </c>
      <c r="E90">
        <v>8374</v>
      </c>
      <c r="F90">
        <v>229</v>
      </c>
      <c r="G90">
        <v>64</v>
      </c>
      <c r="H90">
        <v>3153</v>
      </c>
      <c r="I90">
        <v>14</v>
      </c>
      <c r="J90">
        <v>14</v>
      </c>
      <c r="K90">
        <v>14</v>
      </c>
      <c r="L90">
        <v>14</v>
      </c>
      <c r="M90">
        <v>1.90638</v>
      </c>
      <c r="N90">
        <v>1.4742109999999999</v>
      </c>
      <c r="O90">
        <v>1.3459000000000001</v>
      </c>
      <c r="P90">
        <v>1.777906</v>
      </c>
    </row>
    <row r="91" spans="1:16" x14ac:dyDescent="0.25">
      <c r="A91">
        <v>659304</v>
      </c>
      <c r="B91">
        <v>20570</v>
      </c>
      <c r="C91">
        <v>3046</v>
      </c>
      <c r="D91">
        <v>254216</v>
      </c>
      <c r="E91">
        <v>180166</v>
      </c>
      <c r="F91">
        <v>11064</v>
      </c>
      <c r="G91">
        <v>1785</v>
      </c>
      <c r="H91">
        <v>115260</v>
      </c>
      <c r="I91">
        <v>22</v>
      </c>
      <c r="J91">
        <v>22</v>
      </c>
      <c r="K91">
        <v>22</v>
      </c>
      <c r="L91">
        <v>22</v>
      </c>
      <c r="M91">
        <v>1.733382</v>
      </c>
      <c r="N91">
        <v>1.526913</v>
      </c>
      <c r="O91">
        <v>1.4054059999999999</v>
      </c>
      <c r="P91">
        <v>1.698542</v>
      </c>
    </row>
    <row r="92" spans="1:16" x14ac:dyDescent="0.25">
      <c r="A92">
        <v>379124</v>
      </c>
      <c r="B92">
        <v>12718</v>
      </c>
      <c r="C92">
        <v>1248</v>
      </c>
      <c r="D92">
        <v>84276</v>
      </c>
      <c r="E92">
        <v>119114</v>
      </c>
      <c r="F92">
        <v>6893</v>
      </c>
      <c r="G92">
        <v>740</v>
      </c>
      <c r="H92">
        <v>44078</v>
      </c>
      <c r="I92">
        <v>20</v>
      </c>
      <c r="J92">
        <v>20</v>
      </c>
      <c r="K92">
        <v>20</v>
      </c>
      <c r="L92">
        <v>20</v>
      </c>
      <c r="M92">
        <v>1.7939000000000001</v>
      </c>
      <c r="N92">
        <v>1.5556810000000001</v>
      </c>
      <c r="O92">
        <v>1.3914310000000001</v>
      </c>
      <c r="P92">
        <v>1.706912</v>
      </c>
    </row>
    <row r="93" spans="1:16" x14ac:dyDescent="0.25">
      <c r="A93">
        <v>645400</v>
      </c>
      <c r="B93">
        <v>16017</v>
      </c>
      <c r="C93">
        <v>1695</v>
      </c>
      <c r="D93">
        <v>144896</v>
      </c>
      <c r="E93">
        <v>176408</v>
      </c>
      <c r="F93">
        <v>8364</v>
      </c>
      <c r="G93">
        <v>989</v>
      </c>
      <c r="H93">
        <v>71849</v>
      </c>
      <c r="I93">
        <v>22</v>
      </c>
      <c r="J93">
        <v>22</v>
      </c>
      <c r="K93">
        <v>22</v>
      </c>
      <c r="L93">
        <v>22</v>
      </c>
      <c r="M93">
        <v>1.731722</v>
      </c>
      <c r="N93">
        <v>1.507619</v>
      </c>
      <c r="O93">
        <v>1.3681859999999999</v>
      </c>
      <c r="P93">
        <v>1.662442</v>
      </c>
    </row>
    <row r="94" spans="1:16" x14ac:dyDescent="0.25">
      <c r="A94">
        <v>138226</v>
      </c>
      <c r="B94">
        <v>4498</v>
      </c>
      <c r="C94">
        <v>733</v>
      </c>
      <c r="D94">
        <v>41563</v>
      </c>
      <c r="E94">
        <v>51227</v>
      </c>
      <c r="F94">
        <v>2346</v>
      </c>
      <c r="G94">
        <v>419</v>
      </c>
      <c r="H94">
        <v>22779</v>
      </c>
      <c r="I94">
        <v>18</v>
      </c>
      <c r="J94">
        <v>18</v>
      </c>
      <c r="K94">
        <v>18</v>
      </c>
      <c r="L94">
        <v>18</v>
      </c>
      <c r="M94">
        <v>1.826581</v>
      </c>
      <c r="N94">
        <v>1.5390060000000001</v>
      </c>
      <c r="O94">
        <v>1.398552</v>
      </c>
      <c r="P94">
        <v>1.746165</v>
      </c>
    </row>
    <row r="95" spans="1:16" x14ac:dyDescent="0.25">
      <c r="A95">
        <v>58826</v>
      </c>
      <c r="B95">
        <v>1576</v>
      </c>
      <c r="C95">
        <v>281</v>
      </c>
      <c r="D95">
        <v>20729</v>
      </c>
      <c r="E95">
        <v>23722</v>
      </c>
      <c r="F95">
        <v>804</v>
      </c>
      <c r="G95">
        <v>174</v>
      </c>
      <c r="H95">
        <v>11558</v>
      </c>
      <c r="I95">
        <v>16</v>
      </c>
      <c r="J95">
        <v>16</v>
      </c>
      <c r="K95">
        <v>16</v>
      </c>
      <c r="L95">
        <v>16</v>
      </c>
      <c r="M95">
        <v>1.876925</v>
      </c>
      <c r="N95">
        <v>1.5190729999999999</v>
      </c>
      <c r="O95">
        <v>1.380493</v>
      </c>
      <c r="P95">
        <v>1.7944450000000001</v>
      </c>
    </row>
    <row r="96" spans="1:16" x14ac:dyDescent="0.25">
      <c r="A96">
        <v>336944</v>
      </c>
      <c r="B96">
        <v>6585</v>
      </c>
      <c r="C96">
        <v>1081</v>
      </c>
      <c r="D96">
        <v>140464</v>
      </c>
      <c r="E96">
        <v>109526</v>
      </c>
      <c r="F96">
        <v>3650</v>
      </c>
      <c r="G96">
        <v>641</v>
      </c>
      <c r="H96">
        <v>69855</v>
      </c>
      <c r="I96">
        <v>20</v>
      </c>
      <c r="J96">
        <v>20</v>
      </c>
      <c r="K96">
        <v>20</v>
      </c>
      <c r="L96">
        <v>20</v>
      </c>
      <c r="M96">
        <v>1.7863880000000001</v>
      </c>
      <c r="N96">
        <v>1.5070049999999999</v>
      </c>
      <c r="O96">
        <v>1.381475</v>
      </c>
      <c r="P96">
        <v>1.7466660000000001</v>
      </c>
    </row>
    <row r="97" spans="1:16" x14ac:dyDescent="0.25">
      <c r="A97">
        <v>8032</v>
      </c>
      <c r="B97">
        <v>294</v>
      </c>
      <c r="C97">
        <v>89</v>
      </c>
      <c r="D97">
        <v>4011</v>
      </c>
      <c r="E97">
        <v>3464</v>
      </c>
      <c r="F97">
        <v>172</v>
      </c>
      <c r="G97">
        <v>57</v>
      </c>
      <c r="H97">
        <v>2265</v>
      </c>
      <c r="I97">
        <v>12</v>
      </c>
      <c r="J97">
        <v>12</v>
      </c>
      <c r="K97">
        <v>12</v>
      </c>
      <c r="L97">
        <v>12</v>
      </c>
      <c r="M97">
        <v>1.9722630000000001</v>
      </c>
      <c r="N97">
        <v>1.5356559999999999</v>
      </c>
      <c r="O97">
        <v>1.400628</v>
      </c>
      <c r="P97">
        <v>1.9036580000000001</v>
      </c>
    </row>
    <row r="98" spans="1:16" x14ac:dyDescent="0.25">
      <c r="A98">
        <v>19338</v>
      </c>
      <c r="B98">
        <v>583</v>
      </c>
      <c r="C98">
        <v>254</v>
      </c>
      <c r="D98">
        <v>9859</v>
      </c>
      <c r="E98">
        <v>7942</v>
      </c>
      <c r="F98">
        <v>307</v>
      </c>
      <c r="G98">
        <v>148</v>
      </c>
      <c r="H98">
        <v>5555</v>
      </c>
      <c r="I98">
        <v>14</v>
      </c>
      <c r="J98">
        <v>14</v>
      </c>
      <c r="K98">
        <v>14</v>
      </c>
      <c r="L98">
        <v>14</v>
      </c>
      <c r="M98">
        <v>1.899181</v>
      </c>
      <c r="N98">
        <v>1.505403</v>
      </c>
      <c r="O98">
        <v>1.428955</v>
      </c>
      <c r="P98">
        <v>1.8513029999999999</v>
      </c>
    </row>
    <row r="99" spans="1:16" x14ac:dyDescent="0.25">
      <c r="A99">
        <v>21572</v>
      </c>
      <c r="B99">
        <v>741</v>
      </c>
      <c r="C99">
        <v>121</v>
      </c>
      <c r="D99">
        <v>4910</v>
      </c>
      <c r="E99">
        <v>9067</v>
      </c>
      <c r="F99">
        <v>392</v>
      </c>
      <c r="G99">
        <v>77</v>
      </c>
      <c r="H99">
        <v>2769</v>
      </c>
      <c r="I99">
        <v>14</v>
      </c>
      <c r="J99">
        <v>14</v>
      </c>
      <c r="K99">
        <v>14</v>
      </c>
      <c r="L99">
        <v>14</v>
      </c>
      <c r="M99">
        <v>1.917238</v>
      </c>
      <c r="N99">
        <v>1.5319149999999999</v>
      </c>
      <c r="O99">
        <v>1.363796</v>
      </c>
      <c r="P99">
        <v>1.76149</v>
      </c>
    </row>
    <row r="100" spans="1:16" x14ac:dyDescent="0.25">
      <c r="A100">
        <v>50150</v>
      </c>
      <c r="B100">
        <v>1432</v>
      </c>
      <c r="C100">
        <v>529</v>
      </c>
      <c r="D100">
        <v>13991</v>
      </c>
      <c r="E100">
        <v>19740</v>
      </c>
      <c r="F100">
        <v>747</v>
      </c>
      <c r="G100">
        <v>320</v>
      </c>
      <c r="H100">
        <v>7862</v>
      </c>
      <c r="I100">
        <v>16</v>
      </c>
      <c r="J100">
        <v>16</v>
      </c>
      <c r="K100">
        <v>16</v>
      </c>
      <c r="L100">
        <v>16</v>
      </c>
      <c r="M100">
        <v>1.8554919999999999</v>
      </c>
      <c r="N100">
        <v>1.5121070000000001</v>
      </c>
      <c r="O100">
        <v>1.434075</v>
      </c>
      <c r="P100">
        <v>1.7517450000000001</v>
      </c>
    </row>
    <row r="101" spans="1:16" x14ac:dyDescent="0.25">
      <c r="A101">
        <v>179372</v>
      </c>
      <c r="B101">
        <v>4111</v>
      </c>
      <c r="C101">
        <v>372</v>
      </c>
      <c r="D101">
        <v>50846</v>
      </c>
      <c r="E101">
        <v>64949</v>
      </c>
      <c r="F101">
        <v>2248</v>
      </c>
      <c r="G101">
        <v>218</v>
      </c>
      <c r="H101">
        <v>27601</v>
      </c>
      <c r="I101">
        <v>18</v>
      </c>
      <c r="J101">
        <v>18</v>
      </c>
      <c r="K101">
        <v>18</v>
      </c>
      <c r="L101">
        <v>18</v>
      </c>
      <c r="M101">
        <v>1.850824</v>
      </c>
      <c r="N101">
        <v>1.5353619999999999</v>
      </c>
      <c r="O101">
        <v>1.348697</v>
      </c>
      <c r="P101">
        <v>1.7648919999999999</v>
      </c>
    </row>
  </sheetData>
  <mergeCells count="4">
    <mergeCell ref="R4:V4"/>
    <mergeCell ref="X4:AB4"/>
    <mergeCell ref="X12:AB12"/>
    <mergeCell ref="R12:V12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Schroder</dc:creator>
  <cp:lastModifiedBy>Matt Schroder</cp:lastModifiedBy>
  <dcterms:created xsi:type="dcterms:W3CDTF">2020-09-26T01:24:36Z</dcterms:created>
  <dcterms:modified xsi:type="dcterms:W3CDTF">2020-09-26T03:59:52Z</dcterms:modified>
</cp:coreProperties>
</file>