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4.Projects(Learning)\Sprints\Sprints_DevOps_Bootcamp_Mo-Gamal_MainFolder\01.Agile\"/>
    </mc:Choice>
  </mc:AlternateContent>
  <xr:revisionPtr revIDLastSave="0" documentId="13_ncr:1_{D6FCA5FF-3BF2-47CB-9E99-E6C511F1FDBF}" xr6:coauthVersionLast="47" xr6:coauthVersionMax="47" xr10:uidLastSave="{00000000-0000-0000-0000-000000000000}"/>
  <bookViews>
    <workbookView xWindow="-120" yWindow="-120" windowWidth="29040" windowHeight="15990" xr2:uid="{F438E095-2219-49EA-AF53-D7DFB939197B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4" i="1" l="1"/>
  <c r="BA14" i="1"/>
  <c r="BB14" i="1"/>
  <c r="BD14" i="1"/>
  <c r="BE14" i="1"/>
  <c r="BF14" i="1"/>
  <c r="BG14" i="1"/>
  <c r="BH14" i="1"/>
  <c r="BI14" i="1"/>
  <c r="BJ14" i="1"/>
  <c r="BK14" i="1"/>
  <c r="BL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12" i="1"/>
  <c r="A11" i="1"/>
  <c r="A10" i="1"/>
  <c r="A9" i="1"/>
  <c r="A8" i="1"/>
  <c r="A7" i="1"/>
  <c r="D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A1" i="1" s="1"/>
</calcChain>
</file>

<file path=xl/sharedStrings.xml><?xml version="1.0" encoding="utf-8"?>
<sst xmlns="http://schemas.openxmlformats.org/spreadsheetml/2006/main" count="77" uniqueCount="77">
  <si>
    <t>Sprint Burndown chart</t>
  </si>
  <si>
    <t>Backlog</t>
  </si>
  <si>
    <t>User Stories</t>
  </si>
  <si>
    <t>Initial Estimate</t>
  </si>
  <si>
    <t>Sprint 1</t>
  </si>
  <si>
    <t>Sprint 2</t>
  </si>
  <si>
    <t>Sprint 3</t>
  </si>
  <si>
    <t>View Menu</t>
  </si>
  <si>
    <t>Purchase</t>
  </si>
  <si>
    <t>View Order</t>
  </si>
  <si>
    <t>Remaining Effort</t>
  </si>
  <si>
    <t>Ideal Trend</t>
  </si>
  <si>
    <t>Create Account &amp; Reset Password</t>
  </si>
  <si>
    <t>View Restaurants &amp; Search restaurants</t>
  </si>
  <si>
    <t>Test App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</si>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</sst>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Alignment="1">
      <alignment shrinkToFit="1"/>
    </xf>
    <xf numFmtId="0" fontId="0" fillId="0" borderId="16" xfId="0" applyBorder="1" applyAlignment="1"/>
    <xf numFmtId="0" fontId="0" fillId="0" borderId="3" xfId="0" applyBorder="1" applyAlignment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/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" fontId="0" fillId="3" borderId="7" xfId="0" applyNumberFormat="1" applyFont="1" applyFill="1" applyBorder="1" applyAlignment="1">
      <alignment horizontal="center" vertical="center"/>
    </xf>
    <xf numFmtId="16" fontId="0" fillId="3" borderId="8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0" fillId="3" borderId="21" xfId="0" applyFill="1" applyBorder="1" applyAlignment="1">
      <alignment vertical="center"/>
    </xf>
    <xf numFmtId="0" fontId="0" fillId="0" borderId="4" xfId="0" applyBorder="1" applyAlignment="1"/>
    <xf numFmtId="0" fontId="0" fillId="0" borderId="2" xfId="0" applyBorder="1" applyAlignment="1"/>
    <xf numFmtId="0" fontId="0" fillId="0" borderId="22" xfId="0" applyBorder="1" applyAlignment="1"/>
    <xf numFmtId="16" fontId="0" fillId="3" borderId="6" xfId="0" applyNumberFormat="1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9" xfId="0" applyBorder="1" applyAlignment="1"/>
    <xf numFmtId="0" fontId="0" fillId="3" borderId="20" xfId="0" applyFont="1" applyFill="1" applyBorder="1" applyAlignment="1">
      <alignment horizontal="center" vertical="center"/>
    </xf>
    <xf numFmtId="0" fontId="0" fillId="5" borderId="12" xfId="0" applyFill="1" applyBorder="1" applyAlignment="1"/>
    <xf numFmtId="0" fontId="0" fillId="5" borderId="23" xfId="0" applyFill="1" applyBorder="1" applyAlignment="1"/>
    <xf numFmtId="0" fontId="0" fillId="5" borderId="1" xfId="0" applyFill="1" applyBorder="1" applyAlignment="1"/>
    <xf numFmtId="0" fontId="0" fillId="5" borderId="25" xfId="0" applyFill="1" applyBorder="1" applyAlignment="1"/>
    <xf numFmtId="0" fontId="0" fillId="5" borderId="10" xfId="0" applyFill="1" applyBorder="1" applyAlignment="1"/>
    <xf numFmtId="0" fontId="0" fillId="5" borderId="24" xfId="0" applyFill="1" applyBorder="1" applyAlignment="1"/>
    <xf numFmtId="0" fontId="0" fillId="5" borderId="26" xfId="0" applyFill="1" applyBorder="1" applyAlignment="1"/>
    <xf numFmtId="0" fontId="0" fillId="5" borderId="11" xfId="0" applyFill="1" applyBorder="1" applyAlignment="1"/>
    <xf numFmtId="9" fontId="0" fillId="0" borderId="0" xfId="0" applyNumberFormat="1"/>
    <xf numFmtId="0" fontId="0" fillId="6" borderId="0" xfId="0" applyFill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0" xfId="0" applyFill="1" applyBorder="1" applyAlignment="1"/>
    <xf numFmtId="0" fontId="1" fillId="0" borderId="27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Chart'!$B$13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Chart'!$D$13:$BM$13</c:f>
              <c:numCache>
                <c:formatCode>General</c:formatCode>
                <c:ptCount val="62"/>
                <c:pt idx="0">
                  <c:v>320</c:v>
                </c:pt>
                <c:pt idx="1">
                  <c:v>312</c:v>
                </c:pt>
                <c:pt idx="2">
                  <c:v>312</c:v>
                </c:pt>
                <c:pt idx="3">
                  <c:v>304</c:v>
                </c:pt>
                <c:pt idx="4">
                  <c:v>304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288</c:v>
                </c:pt>
                <c:pt idx="9">
                  <c:v>288</c:v>
                </c:pt>
                <c:pt idx="10">
                  <c:v>280</c:v>
                </c:pt>
                <c:pt idx="11">
                  <c:v>280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  <c:pt idx="15">
                  <c:v>264</c:v>
                </c:pt>
                <c:pt idx="16">
                  <c:v>264</c:v>
                </c:pt>
                <c:pt idx="17">
                  <c:v>256</c:v>
                </c:pt>
                <c:pt idx="18">
                  <c:v>256</c:v>
                </c:pt>
                <c:pt idx="19">
                  <c:v>248</c:v>
                </c:pt>
                <c:pt idx="20">
                  <c:v>248</c:v>
                </c:pt>
                <c:pt idx="21">
                  <c:v>248</c:v>
                </c:pt>
                <c:pt idx="22">
                  <c:v>232</c:v>
                </c:pt>
                <c:pt idx="23">
                  <c:v>224</c:v>
                </c:pt>
                <c:pt idx="24">
                  <c:v>224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208</c:v>
                </c:pt>
                <c:pt idx="29">
                  <c:v>208</c:v>
                </c:pt>
                <c:pt idx="30">
                  <c:v>200</c:v>
                </c:pt>
                <c:pt idx="31">
                  <c:v>184</c:v>
                </c:pt>
                <c:pt idx="32">
                  <c:v>176</c:v>
                </c:pt>
                <c:pt idx="33">
                  <c:v>176</c:v>
                </c:pt>
                <c:pt idx="34">
                  <c:v>176</c:v>
                </c:pt>
                <c:pt idx="35">
                  <c:v>168</c:v>
                </c:pt>
                <c:pt idx="36">
                  <c:v>160</c:v>
                </c:pt>
                <c:pt idx="37">
                  <c:v>144</c:v>
                </c:pt>
                <c:pt idx="38">
                  <c:v>136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112</c:v>
                </c:pt>
                <c:pt idx="43">
                  <c:v>104</c:v>
                </c:pt>
                <c:pt idx="44">
                  <c:v>96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72</c:v>
                </c:pt>
                <c:pt idx="50">
                  <c:v>64</c:v>
                </c:pt>
                <c:pt idx="51">
                  <c:v>56</c:v>
                </c:pt>
                <c:pt idx="52">
                  <c:v>48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32</c:v>
                </c:pt>
                <c:pt idx="57">
                  <c:v>24</c:v>
                </c:pt>
                <c:pt idx="58">
                  <c:v>16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8-44E0-B734-3DAE0709B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12678200"/>
        <c:axId val="7126847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'Burndown Chart'!$D$14:$BM$14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320</c:v>
                      </c:pt>
                      <c:pt idx="1">
                        <c:v>314.66666666666669</c:v>
                      </c:pt>
                      <c:pt idx="2">
                        <c:v>320</c:v>
                      </c:pt>
                      <c:pt idx="3">
                        <c:v>309.33333333333331</c:v>
                      </c:pt>
                      <c:pt idx="4">
                        <c:v>320</c:v>
                      </c:pt>
                      <c:pt idx="5">
                        <c:v>298.66666666666669</c:v>
                      </c:pt>
                      <c:pt idx="6">
                        <c:v>320</c:v>
                      </c:pt>
                      <c:pt idx="7">
                        <c:v>320</c:v>
                      </c:pt>
                      <c:pt idx="8">
                        <c:v>293.33333333333331</c:v>
                      </c:pt>
                      <c:pt idx="9">
                        <c:v>320</c:v>
                      </c:pt>
                      <c:pt idx="10">
                        <c:v>288</c:v>
                      </c:pt>
                      <c:pt idx="11">
                        <c:v>320</c:v>
                      </c:pt>
                      <c:pt idx="12">
                        <c:v>282.66666666666669</c:v>
                      </c:pt>
                      <c:pt idx="13">
                        <c:v>320</c:v>
                      </c:pt>
                      <c:pt idx="14">
                        <c:v>320</c:v>
                      </c:pt>
                      <c:pt idx="15">
                        <c:v>277.33333333333331</c:v>
                      </c:pt>
                      <c:pt idx="16">
                        <c:v>320</c:v>
                      </c:pt>
                      <c:pt idx="17">
                        <c:v>272</c:v>
                      </c:pt>
                      <c:pt idx="18">
                        <c:v>320</c:v>
                      </c:pt>
                      <c:pt idx="19">
                        <c:v>266.66666666666669</c:v>
                      </c:pt>
                      <c:pt idx="20">
                        <c:v>320</c:v>
                      </c:pt>
                      <c:pt idx="21">
                        <c:v>320</c:v>
                      </c:pt>
                      <c:pt idx="22">
                        <c:v>261.33333333333331</c:v>
                      </c:pt>
                      <c:pt idx="23">
                        <c:v>256</c:v>
                      </c:pt>
                      <c:pt idx="24">
                        <c:v>320</c:v>
                      </c:pt>
                      <c:pt idx="25">
                        <c:v>250.66666666666669</c:v>
                      </c:pt>
                      <c:pt idx="26">
                        <c:v>320</c:v>
                      </c:pt>
                      <c:pt idx="27">
                        <c:v>320</c:v>
                      </c:pt>
                      <c:pt idx="28">
                        <c:v>224</c:v>
                      </c:pt>
                      <c:pt idx="29">
                        <c:v>320</c:v>
                      </c:pt>
                      <c:pt idx="30">
                        <c:v>240</c:v>
                      </c:pt>
                      <c:pt idx="31">
                        <c:v>149.33333333333334</c:v>
                      </c:pt>
                      <c:pt idx="32">
                        <c:v>138.66666666666669</c:v>
                      </c:pt>
                      <c:pt idx="33">
                        <c:v>320</c:v>
                      </c:pt>
                      <c:pt idx="34">
                        <c:v>320</c:v>
                      </c:pt>
                      <c:pt idx="35">
                        <c:v>128</c:v>
                      </c:pt>
                      <c:pt idx="36">
                        <c:v>117.33333333333334</c:v>
                      </c:pt>
                      <c:pt idx="37">
                        <c:v>106.66666666666669</c:v>
                      </c:pt>
                      <c:pt idx="38">
                        <c:v>96</c:v>
                      </c:pt>
                      <c:pt idx="39">
                        <c:v>85.333333333333343</c:v>
                      </c:pt>
                      <c:pt idx="40">
                        <c:v>320</c:v>
                      </c:pt>
                      <c:pt idx="41">
                        <c:v>320</c:v>
                      </c:pt>
                      <c:pt idx="42">
                        <c:v>64</c:v>
                      </c:pt>
                      <c:pt idx="43">
                        <c:v>53.333333333333371</c:v>
                      </c:pt>
                      <c:pt idx="44">
                        <c:v>42.666666666666686</c:v>
                      </c:pt>
                      <c:pt idx="45">
                        <c:v>32</c:v>
                      </c:pt>
                      <c:pt idx="46">
                        <c:v>32</c:v>
                      </c:pt>
                      <c:pt idx="47">
                        <c:v>32</c:v>
                      </c:pt>
                      <c:pt idx="48">
                        <c:v>32</c:v>
                      </c:pt>
                      <c:pt idx="49">
                        <c:v>170.66666666666669</c:v>
                      </c:pt>
                      <c:pt idx="50">
                        <c:v>165.33333333333334</c:v>
                      </c:pt>
                      <c:pt idx="51">
                        <c:v>10.67</c:v>
                      </c:pt>
                      <c:pt idx="52">
                        <c:v>154.66666666666669</c:v>
                      </c:pt>
                      <c:pt idx="53">
                        <c:v>149.33333333333334</c:v>
                      </c:pt>
                      <c:pt idx="54">
                        <c:v>320</c:v>
                      </c:pt>
                      <c:pt idx="55">
                        <c:v>320</c:v>
                      </c:pt>
                      <c:pt idx="56">
                        <c:v>288</c:v>
                      </c:pt>
                      <c:pt idx="57">
                        <c:v>282.66666666666669</c:v>
                      </c:pt>
                      <c:pt idx="58">
                        <c:v>277.33333333333331</c:v>
                      </c:pt>
                      <c:pt idx="59">
                        <c:v>272</c:v>
                      </c:pt>
                      <c:pt idx="60">
                        <c:v>266.66666666666669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E38-44E0-B734-3DAE0709B7BB}"/>
                  </c:ext>
                </c:extLst>
              </c15:ser>
            </c15:filteredLineSeries>
          </c:ext>
        </c:extLst>
      </c:lineChart>
      <c:catAx>
        <c:axId val="71267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84760"/>
        <c:crosses val="autoZero"/>
        <c:auto val="1"/>
        <c:lblAlgn val="ctr"/>
        <c:lblOffset val="100"/>
        <c:noMultiLvlLbl val="0"/>
      </c:catAx>
      <c:valAx>
        <c:axId val="712684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78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944217</xdr:colOff>
      <xdr:row>17</xdr:row>
      <xdr:rowOff>74542</xdr:rowOff>
    </xdr:from>
    <xdr:to>
      <xdr:col>22</xdr:col>
      <xdr:colOff>198782</xdr:colOff>
      <xdr:row>36</xdr:row>
      <xdr:rowOff>41411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191B3-261E-FFCB-39A1-FC1EA8A11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631F-DB0D-4C87-8ED4-78BEE543888F}">
  <dimension ref="A1:BN17"/>
  <sheetViews>
    <sheetView tabSelected="1" topLeftCell="A5" zoomScaleNormal="100" workbookViewId="0">
      <selection activeCell="B2" sqref="B2:BM2"/>
    </sheetView>
  </sheetViews>
  <sheetFormatPr defaultRowHeight="15" x14ac:dyDescent="0.25"/>
  <cols>
    <col min="2" max="2" width="35.85546875" bestFit="1" customWidth="1"/>
    <col min="3" max="3" width="11.5703125" bestFit="1" customWidth="1"/>
    <col min="4" max="4" width="14.42578125" bestFit="1" customWidth="1"/>
    <col min="5" max="13" width="6.28515625" bestFit="1" customWidth="1"/>
    <col min="14" max="34" width="7.28515625" bestFit="1" customWidth="1"/>
    <col min="35" max="35" width="7.85546875" bestFit="1" customWidth="1"/>
    <col min="36" max="43" width="6.7109375" bestFit="1" customWidth="1"/>
    <col min="44" max="64" width="7" bestFit="1" customWidth="1"/>
    <col min="65" max="65" width="7" customWidth="1"/>
    <col min="66" max="66" width="4.7109375" customWidth="1"/>
  </cols>
  <sheetData>
    <row r="1" spans="1:65" s="7" customFormat="1" ht="15.75" thickBot="1" x14ac:dyDescent="0.3">
      <c r="A1" s="7">
        <f>BM13</f>
        <v>0</v>
      </c>
    </row>
    <row r="2" spans="1:65" ht="53.25" customHeight="1" thickBot="1" x14ac:dyDescent="0.3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50"/>
    </row>
    <row r="3" spans="1:65" ht="38.25" customHeight="1" thickBot="1" x14ac:dyDescent="0.3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</row>
    <row r="4" spans="1:65" ht="19.5" customHeight="1" thickBot="1" x14ac:dyDescent="0.3">
      <c r="B4" s="8"/>
      <c r="C4" s="8"/>
      <c r="D4" s="9"/>
      <c r="E4" s="20" t="s">
        <v>4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  <c r="AI4" s="20" t="s">
        <v>5</v>
      </c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2"/>
      <c r="AX4" s="20" t="s">
        <v>6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2"/>
    </row>
    <row r="5" spans="1:65" ht="36.75" customHeight="1" x14ac:dyDescent="0.25">
      <c r="B5" s="13" t="s">
        <v>1</v>
      </c>
      <c r="C5" s="14" t="s">
        <v>2</v>
      </c>
      <c r="D5" s="33" t="s">
        <v>3</v>
      </c>
      <c r="E5" s="27">
        <v>44866</v>
      </c>
      <c r="F5" s="15">
        <v>44867</v>
      </c>
      <c r="G5" s="15">
        <v>44868</v>
      </c>
      <c r="H5" s="15">
        <v>44869</v>
      </c>
      <c r="I5" s="15">
        <v>44870</v>
      </c>
      <c r="J5" s="15">
        <v>44871</v>
      </c>
      <c r="K5" s="15">
        <v>44872</v>
      </c>
      <c r="L5" s="15">
        <v>44873</v>
      </c>
      <c r="M5" s="15">
        <v>44874</v>
      </c>
      <c r="N5" s="15">
        <v>44875</v>
      </c>
      <c r="O5" s="15">
        <v>44876</v>
      </c>
      <c r="P5" s="15">
        <v>44877</v>
      </c>
      <c r="Q5" s="15">
        <v>44878</v>
      </c>
      <c r="R5" s="15">
        <v>44879</v>
      </c>
      <c r="S5" s="15">
        <v>44880</v>
      </c>
      <c r="T5" s="15">
        <v>44881</v>
      </c>
      <c r="U5" s="15">
        <v>44882</v>
      </c>
      <c r="V5" s="15">
        <v>44883</v>
      </c>
      <c r="W5" s="15">
        <v>44884</v>
      </c>
      <c r="X5" s="15">
        <v>44885</v>
      </c>
      <c r="Y5" s="15">
        <v>44886</v>
      </c>
      <c r="Z5" s="15">
        <v>44887</v>
      </c>
      <c r="AA5" s="15">
        <v>44888</v>
      </c>
      <c r="AB5" s="15">
        <v>44889</v>
      </c>
      <c r="AC5" s="15">
        <v>44890</v>
      </c>
      <c r="AD5" s="15">
        <v>44891</v>
      </c>
      <c r="AE5" s="15">
        <v>44892</v>
      </c>
      <c r="AF5" s="15">
        <v>44893</v>
      </c>
      <c r="AG5" s="15">
        <v>44894</v>
      </c>
      <c r="AH5" s="16">
        <v>44895</v>
      </c>
      <c r="AI5" s="27">
        <v>44896</v>
      </c>
      <c r="AJ5" s="15">
        <v>44897</v>
      </c>
      <c r="AK5" s="15">
        <v>44898</v>
      </c>
      <c r="AL5" s="15">
        <v>44899</v>
      </c>
      <c r="AM5" s="15">
        <v>44900</v>
      </c>
      <c r="AN5" s="15">
        <v>44901</v>
      </c>
      <c r="AO5" s="15">
        <v>44902</v>
      </c>
      <c r="AP5" s="15">
        <v>44903</v>
      </c>
      <c r="AQ5" s="15">
        <v>44904</v>
      </c>
      <c r="AR5" s="15">
        <v>44905</v>
      </c>
      <c r="AS5" s="15">
        <v>44906</v>
      </c>
      <c r="AT5" s="15">
        <v>44907</v>
      </c>
      <c r="AU5" s="15">
        <v>44908</v>
      </c>
      <c r="AV5" s="15">
        <v>44909</v>
      </c>
      <c r="AW5" s="16">
        <v>44910</v>
      </c>
      <c r="AX5" s="27">
        <v>44911</v>
      </c>
      <c r="AY5" s="15">
        <v>44912</v>
      </c>
      <c r="AZ5" s="15">
        <v>44913</v>
      </c>
      <c r="BA5" s="15">
        <v>44914</v>
      </c>
      <c r="BB5" s="15">
        <v>44915</v>
      </c>
      <c r="BC5" s="15">
        <v>44916</v>
      </c>
      <c r="BD5" s="15">
        <v>44917</v>
      </c>
      <c r="BE5" s="15">
        <v>44918</v>
      </c>
      <c r="BF5" s="15">
        <v>44919</v>
      </c>
      <c r="BG5" s="15">
        <v>44920</v>
      </c>
      <c r="BH5" s="15">
        <v>44921</v>
      </c>
      <c r="BI5" s="15">
        <v>44922</v>
      </c>
      <c r="BJ5" s="15">
        <v>44923</v>
      </c>
      <c r="BK5" s="15">
        <v>44924</v>
      </c>
      <c r="BL5" s="15">
        <v>44925</v>
      </c>
      <c r="BM5" s="16">
        <v>44926</v>
      </c>
    </row>
    <row r="6" spans="1:65" s="1" customFormat="1" ht="15.75" thickBot="1" x14ac:dyDescent="0.3">
      <c r="B6" s="17"/>
      <c r="C6" s="18"/>
      <c r="D6" s="23" t="s">
        <v>15</v>
      </c>
      <c r="E6" s="17" t="s">
        <v>16</v>
      </c>
      <c r="F6" s="18" t="s">
        <v>17</v>
      </c>
      <c r="G6" s="18" t="s">
        <v>18</v>
      </c>
      <c r="H6" s="18" t="s">
        <v>19</v>
      </c>
      <c r="I6" s="18" t="s">
        <v>20</v>
      </c>
      <c r="J6" s="18" t="s">
        <v>21</v>
      </c>
      <c r="K6" s="18" t="s">
        <v>22</v>
      </c>
      <c r="L6" s="18" t="s">
        <v>23</v>
      </c>
      <c r="M6" s="18" t="s">
        <v>24</v>
      </c>
      <c r="N6" s="18" t="s">
        <v>25</v>
      </c>
      <c r="O6" s="18" t="s">
        <v>26</v>
      </c>
      <c r="P6" s="18" t="s">
        <v>27</v>
      </c>
      <c r="Q6" s="18" t="s">
        <v>28</v>
      </c>
      <c r="R6" s="18" t="s">
        <v>29</v>
      </c>
      <c r="S6" s="18" t="s">
        <v>30</v>
      </c>
      <c r="T6" s="18" t="s">
        <v>31</v>
      </c>
      <c r="U6" s="18" t="s">
        <v>32</v>
      </c>
      <c r="V6" s="18" t="s">
        <v>33</v>
      </c>
      <c r="W6" s="18" t="s">
        <v>34</v>
      </c>
      <c r="X6" s="18" t="s">
        <v>35</v>
      </c>
      <c r="Y6" s="18" t="s">
        <v>36</v>
      </c>
      <c r="Z6" s="18" t="s">
        <v>37</v>
      </c>
      <c r="AA6" s="18" t="s">
        <v>38</v>
      </c>
      <c r="AB6" s="18" t="s">
        <v>39</v>
      </c>
      <c r="AC6" s="18" t="s">
        <v>40</v>
      </c>
      <c r="AD6" s="18" t="s">
        <v>41</v>
      </c>
      <c r="AE6" s="18" t="s">
        <v>42</v>
      </c>
      <c r="AF6" s="18" t="s">
        <v>43</v>
      </c>
      <c r="AG6" s="18" t="s">
        <v>44</v>
      </c>
      <c r="AH6" s="19" t="s">
        <v>45</v>
      </c>
      <c r="AI6" s="17" t="s">
        <v>46</v>
      </c>
      <c r="AJ6" s="18" t="s">
        <v>47</v>
      </c>
      <c r="AK6" s="18" t="s">
        <v>48</v>
      </c>
      <c r="AL6" s="18" t="s">
        <v>49</v>
      </c>
      <c r="AM6" s="18" t="s">
        <v>50</v>
      </c>
      <c r="AN6" s="18" t="s">
        <v>51</v>
      </c>
      <c r="AO6" s="18" t="s">
        <v>52</v>
      </c>
      <c r="AP6" s="18" t="s">
        <v>53</v>
      </c>
      <c r="AQ6" s="18" t="s">
        <v>54</v>
      </c>
      <c r="AR6" s="18" t="s">
        <v>55</v>
      </c>
      <c r="AS6" s="18" t="s">
        <v>56</v>
      </c>
      <c r="AT6" s="18" t="s">
        <v>57</v>
      </c>
      <c r="AU6" s="18" t="s">
        <v>58</v>
      </c>
      <c r="AV6" s="18" t="s">
        <v>59</v>
      </c>
      <c r="AW6" s="19" t="s">
        <v>60</v>
      </c>
      <c r="AX6" s="17" t="s">
        <v>61</v>
      </c>
      <c r="AY6" s="18" t="s">
        <v>62</v>
      </c>
      <c r="AZ6" s="18" t="s">
        <v>63</v>
      </c>
      <c r="BA6" s="18" t="s">
        <v>64</v>
      </c>
      <c r="BB6" s="18" t="s">
        <v>65</v>
      </c>
      <c r="BC6" s="18" t="s">
        <v>66</v>
      </c>
      <c r="BD6" s="18" t="s">
        <v>67</v>
      </c>
      <c r="BE6" s="18" t="s">
        <v>68</v>
      </c>
      <c r="BF6" s="18" t="s">
        <v>69</v>
      </c>
      <c r="BG6" s="18" t="s">
        <v>70</v>
      </c>
      <c r="BH6" s="18" t="s">
        <v>71</v>
      </c>
      <c r="BI6" s="18" t="s">
        <v>72</v>
      </c>
      <c r="BJ6" s="18" t="s">
        <v>73</v>
      </c>
      <c r="BK6" s="18" t="s">
        <v>74</v>
      </c>
      <c r="BL6" s="18" t="s">
        <v>75</v>
      </c>
      <c r="BM6" s="19" t="s">
        <v>76</v>
      </c>
    </row>
    <row r="7" spans="1:65" x14ac:dyDescent="0.25">
      <c r="A7">
        <f>D7-SUM(E7:BM7)</f>
        <v>0</v>
      </c>
      <c r="B7" s="3" t="s">
        <v>12</v>
      </c>
      <c r="C7" s="3"/>
      <c r="D7" s="24">
        <v>40</v>
      </c>
      <c r="E7" s="28">
        <v>8</v>
      </c>
      <c r="F7" s="3"/>
      <c r="G7" s="3">
        <v>8</v>
      </c>
      <c r="H7" s="28"/>
      <c r="I7" s="3">
        <v>8</v>
      </c>
      <c r="J7" s="34"/>
      <c r="K7" s="35"/>
      <c r="L7" s="3">
        <v>8</v>
      </c>
      <c r="M7" s="3"/>
      <c r="N7" s="28">
        <v>8</v>
      </c>
      <c r="O7" s="3"/>
      <c r="P7" s="3"/>
      <c r="Q7" s="34"/>
      <c r="R7" s="35"/>
      <c r="S7" s="3"/>
      <c r="T7" s="3"/>
      <c r="U7" s="3"/>
      <c r="V7" s="3"/>
      <c r="W7" s="3"/>
      <c r="X7" s="34"/>
      <c r="Y7" s="35"/>
      <c r="Z7" s="3"/>
      <c r="AA7" s="3"/>
      <c r="AB7" s="3"/>
      <c r="AC7" s="3"/>
      <c r="AD7" s="34"/>
      <c r="AE7" s="35"/>
      <c r="AF7" s="3"/>
      <c r="AG7" s="3"/>
      <c r="AH7" s="29"/>
      <c r="AI7" s="28"/>
      <c r="AJ7" s="3"/>
      <c r="AK7" s="34"/>
      <c r="AL7" s="35"/>
      <c r="AM7" s="3"/>
      <c r="AN7" s="3"/>
      <c r="AO7" s="3"/>
      <c r="AP7" s="3"/>
      <c r="AQ7" s="3"/>
      <c r="AR7" s="34"/>
      <c r="AS7" s="35"/>
      <c r="AT7" s="3"/>
      <c r="AU7" s="3"/>
      <c r="AV7" s="3"/>
      <c r="AW7" s="29"/>
      <c r="AX7" s="28"/>
      <c r="AY7" s="34"/>
      <c r="AZ7" s="35"/>
      <c r="BA7" s="3"/>
      <c r="BB7" s="3"/>
      <c r="BC7" s="3"/>
      <c r="BD7" s="3"/>
      <c r="BE7" s="3"/>
      <c r="BF7" s="34"/>
      <c r="BG7" s="35"/>
      <c r="BH7" s="3"/>
      <c r="BI7" s="3"/>
      <c r="BJ7" s="3"/>
      <c r="BK7" s="3"/>
      <c r="BL7" s="3"/>
      <c r="BM7" s="39"/>
    </row>
    <row r="8" spans="1:65" x14ac:dyDescent="0.25">
      <c r="A8">
        <f t="shared" ref="A8:A12" si="0">D8-SUM(E8:BM8)</f>
        <v>0</v>
      </c>
      <c r="B8" s="2" t="s">
        <v>13</v>
      </c>
      <c r="C8" s="2"/>
      <c r="D8" s="25">
        <v>40</v>
      </c>
      <c r="E8" s="30"/>
      <c r="F8" s="2"/>
      <c r="G8" s="2"/>
      <c r="H8" s="30"/>
      <c r="I8" s="2"/>
      <c r="J8" s="36"/>
      <c r="K8" s="37"/>
      <c r="L8" s="2"/>
      <c r="M8" s="2"/>
      <c r="N8" s="30"/>
      <c r="O8" s="2"/>
      <c r="P8" s="2">
        <v>8</v>
      </c>
      <c r="Q8" s="36"/>
      <c r="R8" s="37"/>
      <c r="S8" s="2">
        <v>8</v>
      </c>
      <c r="T8" s="2"/>
      <c r="U8" s="2">
        <v>8</v>
      </c>
      <c r="V8" s="2"/>
      <c r="W8" s="2">
        <v>8</v>
      </c>
      <c r="X8" s="36"/>
      <c r="Y8" s="37"/>
      <c r="Z8" s="2">
        <v>8</v>
      </c>
      <c r="AA8" s="2"/>
      <c r="AB8" s="2"/>
      <c r="AC8" s="2"/>
      <c r="AD8" s="36"/>
      <c r="AE8" s="37"/>
      <c r="AF8" s="2"/>
      <c r="AG8" s="2"/>
      <c r="AH8" s="31"/>
      <c r="AI8" s="30"/>
      <c r="AJ8" s="2"/>
      <c r="AK8" s="36"/>
      <c r="AL8" s="37"/>
      <c r="AM8" s="2"/>
      <c r="AN8" s="2"/>
      <c r="AO8" s="2"/>
      <c r="AP8" s="2"/>
      <c r="AQ8" s="2"/>
      <c r="AR8" s="36"/>
      <c r="AS8" s="37"/>
      <c r="AT8" s="2"/>
      <c r="AU8" s="2"/>
      <c r="AV8" s="2"/>
      <c r="AW8" s="31"/>
      <c r="AX8" s="30"/>
      <c r="AY8" s="36"/>
      <c r="AZ8" s="37"/>
      <c r="BA8" s="2"/>
      <c r="BB8" s="2"/>
      <c r="BC8" s="2"/>
      <c r="BD8" s="2"/>
      <c r="BE8" s="2"/>
      <c r="BF8" s="36"/>
      <c r="BG8" s="37"/>
      <c r="BH8" s="2"/>
      <c r="BI8" s="2"/>
      <c r="BJ8" s="2"/>
      <c r="BK8" s="2"/>
      <c r="BL8" s="2"/>
      <c r="BM8" s="40"/>
    </row>
    <row r="9" spans="1:65" x14ac:dyDescent="0.25">
      <c r="A9">
        <f t="shared" si="0"/>
        <v>0</v>
      </c>
      <c r="B9" s="2" t="s">
        <v>7</v>
      </c>
      <c r="C9" s="2"/>
      <c r="D9" s="25">
        <v>40</v>
      </c>
      <c r="E9" s="30"/>
      <c r="F9" s="2"/>
      <c r="G9" s="2"/>
      <c r="H9" s="30"/>
      <c r="I9" s="2"/>
      <c r="J9" s="36"/>
      <c r="K9" s="37"/>
      <c r="L9" s="2"/>
      <c r="M9" s="2"/>
      <c r="N9" s="30"/>
      <c r="O9" s="2"/>
      <c r="P9" s="2"/>
      <c r="Q9" s="36"/>
      <c r="R9" s="37"/>
      <c r="S9" s="2"/>
      <c r="T9" s="2"/>
      <c r="U9" s="2"/>
      <c r="V9" s="2"/>
      <c r="W9" s="2"/>
      <c r="X9" s="36"/>
      <c r="Y9" s="37"/>
      <c r="Z9" s="2">
        <v>8</v>
      </c>
      <c r="AA9" s="2">
        <v>8</v>
      </c>
      <c r="AB9" s="2"/>
      <c r="AC9" s="2">
        <v>8</v>
      </c>
      <c r="AD9" s="36"/>
      <c r="AE9" s="37"/>
      <c r="AF9" s="2">
        <v>8</v>
      </c>
      <c r="AG9" s="2"/>
      <c r="AH9" s="31">
        <v>8</v>
      </c>
      <c r="AI9" s="30"/>
      <c r="AJ9" s="2"/>
      <c r="AK9" s="36"/>
      <c r="AL9" s="37"/>
      <c r="AM9" s="2"/>
      <c r="AN9" s="2"/>
      <c r="AO9" s="2"/>
      <c r="AP9" s="2"/>
      <c r="AQ9" s="2"/>
      <c r="AR9" s="36"/>
      <c r="AS9" s="37"/>
      <c r="AT9" s="2"/>
      <c r="AU9" s="2"/>
      <c r="AV9" s="2"/>
      <c r="AW9" s="31"/>
      <c r="AX9" s="30"/>
      <c r="AY9" s="36"/>
      <c r="AZ9" s="37"/>
      <c r="BA9" s="2"/>
      <c r="BB9" s="2"/>
      <c r="BC9" s="2"/>
      <c r="BD9" s="2"/>
      <c r="BE9" s="2"/>
      <c r="BF9" s="36"/>
      <c r="BG9" s="37"/>
      <c r="BH9" s="2"/>
      <c r="BI9" s="2"/>
      <c r="BJ9" s="2"/>
      <c r="BK9" s="2"/>
      <c r="BL9" s="2"/>
      <c r="BM9" s="40"/>
    </row>
    <row r="10" spans="1:65" x14ac:dyDescent="0.25">
      <c r="A10">
        <f t="shared" si="0"/>
        <v>0</v>
      </c>
      <c r="B10" s="2" t="s">
        <v>8</v>
      </c>
      <c r="C10" s="2"/>
      <c r="D10" s="25">
        <v>80</v>
      </c>
      <c r="E10" s="30"/>
      <c r="F10" s="2"/>
      <c r="G10" s="2"/>
      <c r="H10" s="2"/>
      <c r="I10" s="2"/>
      <c r="J10" s="36"/>
      <c r="K10" s="36"/>
      <c r="L10" s="2"/>
      <c r="M10" s="2"/>
      <c r="N10" s="2"/>
      <c r="O10" s="2"/>
      <c r="P10" s="2"/>
      <c r="Q10" s="36"/>
      <c r="R10" s="36"/>
      <c r="S10" s="2"/>
      <c r="T10" s="2"/>
      <c r="U10" s="2"/>
      <c r="V10" s="2"/>
      <c r="W10" s="2"/>
      <c r="X10" s="36"/>
      <c r="Y10" s="36"/>
      <c r="Z10" s="2"/>
      <c r="AA10" s="2"/>
      <c r="AB10" s="2"/>
      <c r="AC10" s="2"/>
      <c r="AD10" s="36"/>
      <c r="AE10" s="36"/>
      <c r="AF10" s="2"/>
      <c r="AG10" s="2"/>
      <c r="AH10" s="31"/>
      <c r="AI10" s="30">
        <v>8</v>
      </c>
      <c r="AJ10" s="2">
        <v>8</v>
      </c>
      <c r="AK10" s="36"/>
      <c r="AL10" s="36"/>
      <c r="AM10" s="2"/>
      <c r="AN10" s="2">
        <v>8</v>
      </c>
      <c r="AO10" s="2">
        <v>8</v>
      </c>
      <c r="AP10" s="2">
        <v>8</v>
      </c>
      <c r="AQ10" s="2">
        <v>8</v>
      </c>
      <c r="AR10" s="36"/>
      <c r="AS10" s="36"/>
      <c r="AT10" s="2">
        <v>8</v>
      </c>
      <c r="AU10" s="2">
        <v>8</v>
      </c>
      <c r="AV10" s="2">
        <v>8</v>
      </c>
      <c r="AW10" s="31">
        <v>8</v>
      </c>
      <c r="AX10" s="30"/>
      <c r="AY10" s="36"/>
      <c r="AZ10" s="36"/>
      <c r="BA10" s="2"/>
      <c r="BB10" s="2"/>
      <c r="BC10" s="2"/>
      <c r="BD10" s="2"/>
      <c r="BE10" s="2"/>
      <c r="BF10" s="36"/>
      <c r="BG10" s="36"/>
      <c r="BH10" s="2"/>
      <c r="BI10" s="2"/>
      <c r="BJ10" s="2"/>
      <c r="BK10" s="2"/>
      <c r="BL10" s="2"/>
      <c r="BM10" s="40"/>
    </row>
    <row r="11" spans="1:65" x14ac:dyDescent="0.25">
      <c r="A11">
        <f t="shared" si="0"/>
        <v>0</v>
      </c>
      <c r="B11" s="2" t="s">
        <v>9</v>
      </c>
      <c r="C11" s="2"/>
      <c r="D11" s="25">
        <v>40</v>
      </c>
      <c r="E11" s="30"/>
      <c r="F11" s="2"/>
      <c r="G11" s="2"/>
      <c r="H11" s="2"/>
      <c r="I11" s="2"/>
      <c r="J11" s="36"/>
      <c r="K11" s="36"/>
      <c r="L11" s="2"/>
      <c r="M11" s="2"/>
      <c r="N11" s="2"/>
      <c r="O11" s="2"/>
      <c r="P11" s="2"/>
      <c r="Q11" s="36"/>
      <c r="R11" s="36"/>
      <c r="S11" s="2"/>
      <c r="T11" s="2"/>
      <c r="U11" s="2"/>
      <c r="V11" s="2"/>
      <c r="W11" s="2"/>
      <c r="X11" s="36"/>
      <c r="Y11" s="36"/>
      <c r="Z11" s="2"/>
      <c r="AA11" s="2"/>
      <c r="AB11" s="2"/>
      <c r="AC11" s="2"/>
      <c r="AD11" s="36"/>
      <c r="AE11" s="36"/>
      <c r="AF11" s="2"/>
      <c r="AG11" s="2"/>
      <c r="AH11" s="31"/>
      <c r="AI11" s="30">
        <v>8</v>
      </c>
      <c r="AJ11" s="2"/>
      <c r="AK11" s="36"/>
      <c r="AL11" s="36"/>
      <c r="AM11" s="2">
        <v>8</v>
      </c>
      <c r="AN11" s="2"/>
      <c r="AO11" s="2">
        <v>8</v>
      </c>
      <c r="AP11" s="2"/>
      <c r="AQ11" s="2"/>
      <c r="AR11" s="36"/>
      <c r="AS11" s="36"/>
      <c r="AT11" s="2">
        <v>8</v>
      </c>
      <c r="AU11" s="2"/>
      <c r="AV11" s="2"/>
      <c r="AW11" s="31">
        <v>8</v>
      </c>
      <c r="AX11" s="30"/>
      <c r="AY11" s="36"/>
      <c r="AZ11" s="36"/>
      <c r="BA11" s="2"/>
      <c r="BB11" s="2"/>
      <c r="BC11" s="2"/>
      <c r="BD11" s="2"/>
      <c r="BE11" s="2"/>
      <c r="BF11" s="36"/>
      <c r="BG11" s="36"/>
      <c r="BH11" s="2"/>
      <c r="BI11" s="2"/>
      <c r="BJ11" s="2"/>
      <c r="BK11" s="2"/>
      <c r="BL11" s="2"/>
      <c r="BM11" s="40"/>
    </row>
    <row r="12" spans="1:65" ht="15.75" thickBot="1" x14ac:dyDescent="0.3">
      <c r="A12">
        <f t="shared" si="0"/>
        <v>0</v>
      </c>
      <c r="B12" s="4" t="s">
        <v>14</v>
      </c>
      <c r="C12" s="4"/>
      <c r="D12" s="26">
        <v>80</v>
      </c>
      <c r="E12" s="32"/>
      <c r="F12" s="5"/>
      <c r="G12" s="5"/>
      <c r="H12" s="5"/>
      <c r="I12" s="5"/>
      <c r="J12" s="38"/>
      <c r="K12" s="38"/>
      <c r="L12" s="5"/>
      <c r="M12" s="5"/>
      <c r="N12" s="5"/>
      <c r="O12" s="5"/>
      <c r="P12" s="5"/>
      <c r="Q12" s="38"/>
      <c r="R12" s="38"/>
      <c r="S12" s="5"/>
      <c r="T12" s="5"/>
      <c r="U12" s="5"/>
      <c r="V12" s="5"/>
      <c r="W12" s="5"/>
      <c r="X12" s="38"/>
      <c r="Y12" s="38"/>
      <c r="Z12" s="5"/>
      <c r="AA12" s="5"/>
      <c r="AB12" s="5"/>
      <c r="AC12" s="5"/>
      <c r="AD12" s="38"/>
      <c r="AE12" s="38"/>
      <c r="AF12" s="5"/>
      <c r="AG12" s="5"/>
      <c r="AH12" s="6"/>
      <c r="AI12" s="32"/>
      <c r="AJ12" s="5"/>
      <c r="AK12" s="38"/>
      <c r="AL12" s="38"/>
      <c r="AM12" s="5"/>
      <c r="AN12" s="5"/>
      <c r="AO12" s="5"/>
      <c r="AP12" s="5"/>
      <c r="AQ12" s="5"/>
      <c r="AR12" s="38"/>
      <c r="AS12" s="38"/>
      <c r="AT12" s="5"/>
      <c r="AU12" s="5"/>
      <c r="AV12" s="5"/>
      <c r="AW12" s="6"/>
      <c r="AX12" s="32"/>
      <c r="AY12" s="38"/>
      <c r="AZ12" s="38"/>
      <c r="BA12" s="5">
        <v>8</v>
      </c>
      <c r="BB12" s="5">
        <v>8</v>
      </c>
      <c r="BC12" s="5">
        <v>8</v>
      </c>
      <c r="BD12" s="5">
        <v>8</v>
      </c>
      <c r="BE12" s="5">
        <v>8</v>
      </c>
      <c r="BF12" s="38"/>
      <c r="BG12" s="38"/>
      <c r="BH12" s="5">
        <v>8</v>
      </c>
      <c r="BI12" s="5">
        <v>8</v>
      </c>
      <c r="BJ12" s="5">
        <v>8</v>
      </c>
      <c r="BK12" s="5">
        <v>8</v>
      </c>
      <c r="BL12" s="5">
        <v>8</v>
      </c>
      <c r="BM12" s="41"/>
    </row>
    <row r="13" spans="1:65" x14ac:dyDescent="0.25">
      <c r="B13" s="10" t="s">
        <v>10</v>
      </c>
      <c r="C13" s="11"/>
      <c r="D13" s="12">
        <f>SUM(D7:D12)</f>
        <v>320</v>
      </c>
      <c r="E13" s="12">
        <f>D13-SUM(E7:E12)</f>
        <v>312</v>
      </c>
      <c r="F13" s="12">
        <f t="shared" ref="F13:BM13" si="1">E13-SUM(F7:F12)</f>
        <v>312</v>
      </c>
      <c r="G13" s="12">
        <f t="shared" si="1"/>
        <v>304</v>
      </c>
      <c r="H13" s="12">
        <f t="shared" si="1"/>
        <v>304</v>
      </c>
      <c r="I13" s="12">
        <f t="shared" si="1"/>
        <v>296</v>
      </c>
      <c r="J13" s="12">
        <f t="shared" si="1"/>
        <v>296</v>
      </c>
      <c r="K13" s="12">
        <f t="shared" si="1"/>
        <v>296</v>
      </c>
      <c r="L13" s="12">
        <f t="shared" si="1"/>
        <v>288</v>
      </c>
      <c r="M13" s="12">
        <f t="shared" si="1"/>
        <v>288</v>
      </c>
      <c r="N13" s="12">
        <f t="shared" si="1"/>
        <v>280</v>
      </c>
      <c r="O13" s="12">
        <f t="shared" si="1"/>
        <v>280</v>
      </c>
      <c r="P13" s="12">
        <f t="shared" si="1"/>
        <v>272</v>
      </c>
      <c r="Q13" s="12">
        <f t="shared" si="1"/>
        <v>272</v>
      </c>
      <c r="R13" s="12">
        <f t="shared" si="1"/>
        <v>272</v>
      </c>
      <c r="S13" s="12">
        <f t="shared" si="1"/>
        <v>264</v>
      </c>
      <c r="T13" s="12">
        <f t="shared" si="1"/>
        <v>264</v>
      </c>
      <c r="U13" s="12">
        <f t="shared" si="1"/>
        <v>256</v>
      </c>
      <c r="V13" s="12">
        <f t="shared" si="1"/>
        <v>256</v>
      </c>
      <c r="W13" s="12">
        <f t="shared" si="1"/>
        <v>248</v>
      </c>
      <c r="X13" s="12">
        <f t="shared" si="1"/>
        <v>248</v>
      </c>
      <c r="Y13" s="12">
        <f t="shared" si="1"/>
        <v>248</v>
      </c>
      <c r="Z13" s="12">
        <f t="shared" si="1"/>
        <v>232</v>
      </c>
      <c r="AA13" s="12">
        <f t="shared" si="1"/>
        <v>224</v>
      </c>
      <c r="AB13" s="12">
        <f t="shared" si="1"/>
        <v>224</v>
      </c>
      <c r="AC13" s="12">
        <f t="shared" si="1"/>
        <v>216</v>
      </c>
      <c r="AD13" s="12">
        <f t="shared" si="1"/>
        <v>216</v>
      </c>
      <c r="AE13" s="12">
        <f t="shared" si="1"/>
        <v>216</v>
      </c>
      <c r="AF13" s="12">
        <f t="shared" si="1"/>
        <v>208</v>
      </c>
      <c r="AG13" s="12">
        <f t="shared" si="1"/>
        <v>208</v>
      </c>
      <c r="AH13" s="12">
        <f t="shared" si="1"/>
        <v>200</v>
      </c>
      <c r="AI13" s="12">
        <f t="shared" si="1"/>
        <v>184</v>
      </c>
      <c r="AJ13" s="12">
        <f t="shared" si="1"/>
        <v>176</v>
      </c>
      <c r="AK13" s="12">
        <f t="shared" si="1"/>
        <v>176</v>
      </c>
      <c r="AL13" s="12">
        <f t="shared" si="1"/>
        <v>176</v>
      </c>
      <c r="AM13" s="12">
        <f t="shared" si="1"/>
        <v>168</v>
      </c>
      <c r="AN13" s="12">
        <f t="shared" si="1"/>
        <v>160</v>
      </c>
      <c r="AO13" s="12">
        <f t="shared" si="1"/>
        <v>144</v>
      </c>
      <c r="AP13" s="12">
        <f t="shared" si="1"/>
        <v>136</v>
      </c>
      <c r="AQ13" s="12">
        <f t="shared" si="1"/>
        <v>128</v>
      </c>
      <c r="AR13" s="12">
        <f t="shared" si="1"/>
        <v>128</v>
      </c>
      <c r="AS13" s="12">
        <f t="shared" si="1"/>
        <v>128</v>
      </c>
      <c r="AT13" s="12">
        <f t="shared" si="1"/>
        <v>112</v>
      </c>
      <c r="AU13" s="12">
        <f t="shared" si="1"/>
        <v>104</v>
      </c>
      <c r="AV13" s="12">
        <f t="shared" si="1"/>
        <v>96</v>
      </c>
      <c r="AW13" s="12">
        <f t="shared" si="1"/>
        <v>80</v>
      </c>
      <c r="AX13" s="12">
        <f t="shared" si="1"/>
        <v>80</v>
      </c>
      <c r="AY13" s="12">
        <f t="shared" si="1"/>
        <v>80</v>
      </c>
      <c r="AZ13" s="12">
        <f t="shared" si="1"/>
        <v>80</v>
      </c>
      <c r="BA13" s="12">
        <f t="shared" si="1"/>
        <v>72</v>
      </c>
      <c r="BB13" s="12">
        <f t="shared" si="1"/>
        <v>64</v>
      </c>
      <c r="BC13" s="12">
        <f t="shared" si="1"/>
        <v>56</v>
      </c>
      <c r="BD13" s="12">
        <f t="shared" si="1"/>
        <v>48</v>
      </c>
      <c r="BE13" s="12">
        <f t="shared" si="1"/>
        <v>40</v>
      </c>
      <c r="BF13" s="12">
        <f t="shared" si="1"/>
        <v>40</v>
      </c>
      <c r="BG13" s="12">
        <f t="shared" si="1"/>
        <v>40</v>
      </c>
      <c r="BH13" s="12">
        <f t="shared" si="1"/>
        <v>32</v>
      </c>
      <c r="BI13" s="12">
        <f t="shared" si="1"/>
        <v>24</v>
      </c>
      <c r="BJ13" s="12">
        <f t="shared" si="1"/>
        <v>16</v>
      </c>
      <c r="BK13" s="12">
        <f t="shared" si="1"/>
        <v>8</v>
      </c>
      <c r="BL13" s="12">
        <f t="shared" si="1"/>
        <v>0</v>
      </c>
      <c r="BM13" s="12">
        <f t="shared" si="1"/>
        <v>0</v>
      </c>
    </row>
    <row r="14" spans="1:65" s="43" customFormat="1" ht="15.75" thickBot="1" x14ac:dyDescent="0.3">
      <c r="B14" s="44" t="s">
        <v>11</v>
      </c>
      <c r="C14" s="45"/>
      <c r="D14" s="46">
        <f>SUM(D7:D12)</f>
        <v>320</v>
      </c>
      <c r="E14" s="46">
        <f>$D$14-($D$14/$E$16*E15)</f>
        <v>314.66666666666669</v>
      </c>
      <c r="F14" s="46">
        <f t="shared" ref="F14:AH14" si="2">$D$14-($D$14/$E$16*F15)</f>
        <v>320</v>
      </c>
      <c r="G14" s="46">
        <f t="shared" si="2"/>
        <v>309.33333333333331</v>
      </c>
      <c r="H14" s="46">
        <f t="shared" si="2"/>
        <v>320</v>
      </c>
      <c r="I14" s="46">
        <f t="shared" si="2"/>
        <v>298.66666666666669</v>
      </c>
      <c r="J14" s="46">
        <f t="shared" si="2"/>
        <v>320</v>
      </c>
      <c r="K14" s="46">
        <f t="shared" si="2"/>
        <v>320</v>
      </c>
      <c r="L14" s="46">
        <f t="shared" si="2"/>
        <v>293.33333333333331</v>
      </c>
      <c r="M14" s="46">
        <f t="shared" si="2"/>
        <v>320</v>
      </c>
      <c r="N14" s="46">
        <f t="shared" si="2"/>
        <v>288</v>
      </c>
      <c r="O14" s="46">
        <f t="shared" si="2"/>
        <v>320</v>
      </c>
      <c r="P14" s="46">
        <f t="shared" si="2"/>
        <v>282.66666666666669</v>
      </c>
      <c r="Q14" s="46">
        <f t="shared" si="2"/>
        <v>320</v>
      </c>
      <c r="R14" s="46">
        <f t="shared" si="2"/>
        <v>320</v>
      </c>
      <c r="S14" s="46">
        <f t="shared" si="2"/>
        <v>277.33333333333331</v>
      </c>
      <c r="T14" s="46">
        <f t="shared" si="2"/>
        <v>320</v>
      </c>
      <c r="U14" s="46">
        <f t="shared" si="2"/>
        <v>272</v>
      </c>
      <c r="V14" s="46">
        <f t="shared" si="2"/>
        <v>320</v>
      </c>
      <c r="W14" s="46">
        <f t="shared" si="2"/>
        <v>266.66666666666669</v>
      </c>
      <c r="X14" s="46">
        <f t="shared" si="2"/>
        <v>320</v>
      </c>
      <c r="Y14" s="46">
        <f t="shared" si="2"/>
        <v>320</v>
      </c>
      <c r="Z14" s="46">
        <f t="shared" si="2"/>
        <v>261.33333333333331</v>
      </c>
      <c r="AA14" s="46">
        <f t="shared" si="2"/>
        <v>256</v>
      </c>
      <c r="AB14" s="46">
        <f t="shared" si="2"/>
        <v>320</v>
      </c>
      <c r="AC14" s="46">
        <f t="shared" si="2"/>
        <v>250.66666666666669</v>
      </c>
      <c r="AD14" s="46">
        <f t="shared" si="2"/>
        <v>320</v>
      </c>
      <c r="AE14" s="46">
        <f t="shared" si="2"/>
        <v>320</v>
      </c>
      <c r="AF14" s="46">
        <f t="shared" si="2"/>
        <v>224</v>
      </c>
      <c r="AG14" s="46">
        <f t="shared" si="2"/>
        <v>320</v>
      </c>
      <c r="AH14" s="46">
        <f t="shared" si="2"/>
        <v>240</v>
      </c>
      <c r="AI14" s="46">
        <f>$D$14-($D$14/$AI$16*AI15)</f>
        <v>149.33333333333334</v>
      </c>
      <c r="AJ14" s="46">
        <f t="shared" ref="AJ14:AW14" si="3">$D$14-($D$14/$AI$16*AJ15)</f>
        <v>138.66666666666669</v>
      </c>
      <c r="AK14" s="46">
        <f t="shared" si="3"/>
        <v>320</v>
      </c>
      <c r="AL14" s="46">
        <f t="shared" si="3"/>
        <v>320</v>
      </c>
      <c r="AM14" s="46">
        <f t="shared" si="3"/>
        <v>128</v>
      </c>
      <c r="AN14" s="46">
        <f t="shared" si="3"/>
        <v>117.33333333333334</v>
      </c>
      <c r="AO14" s="46">
        <f t="shared" si="3"/>
        <v>106.66666666666669</v>
      </c>
      <c r="AP14" s="46">
        <f t="shared" si="3"/>
        <v>96</v>
      </c>
      <c r="AQ14" s="46">
        <f t="shared" si="3"/>
        <v>85.333333333333343</v>
      </c>
      <c r="AR14" s="46">
        <f t="shared" si="3"/>
        <v>320</v>
      </c>
      <c r="AS14" s="46">
        <f t="shared" si="3"/>
        <v>320</v>
      </c>
      <c r="AT14" s="46">
        <f t="shared" si="3"/>
        <v>64</v>
      </c>
      <c r="AU14" s="46">
        <f t="shared" si="3"/>
        <v>53.333333333333371</v>
      </c>
      <c r="AV14" s="46">
        <f t="shared" si="3"/>
        <v>42.666666666666686</v>
      </c>
      <c r="AW14" s="46">
        <f t="shared" si="3"/>
        <v>32</v>
      </c>
      <c r="AX14" s="46">
        <f>AW14</f>
        <v>32</v>
      </c>
      <c r="AY14" s="46">
        <v>32</v>
      </c>
      <c r="AZ14" s="46">
        <v>32</v>
      </c>
      <c r="BA14" s="46">
        <f t="shared" ref="AY14:BM14" si="4">$D$14-($D$14/$AX$16*BA15)</f>
        <v>170.66666666666669</v>
      </c>
      <c r="BB14" s="46">
        <f t="shared" si="4"/>
        <v>165.33333333333334</v>
      </c>
      <c r="BC14" s="46">
        <v>10.67</v>
      </c>
      <c r="BD14" s="46">
        <f t="shared" si="4"/>
        <v>154.66666666666669</v>
      </c>
      <c r="BE14" s="46">
        <f t="shared" si="4"/>
        <v>149.33333333333334</v>
      </c>
      <c r="BF14" s="46">
        <f t="shared" si="4"/>
        <v>320</v>
      </c>
      <c r="BG14" s="46">
        <f t="shared" si="4"/>
        <v>320</v>
      </c>
      <c r="BH14" s="46">
        <f t="shared" si="4"/>
        <v>288</v>
      </c>
      <c r="BI14" s="46">
        <f t="shared" si="4"/>
        <v>282.66666666666669</v>
      </c>
      <c r="BJ14" s="46">
        <f t="shared" si="4"/>
        <v>277.33333333333331</v>
      </c>
      <c r="BK14" s="46">
        <f t="shared" si="4"/>
        <v>272</v>
      </c>
      <c r="BL14" s="46">
        <f t="shared" si="4"/>
        <v>266.66666666666669</v>
      </c>
      <c r="BM14" s="46"/>
    </row>
    <row r="15" spans="1:65" x14ac:dyDescent="0.25">
      <c r="E15">
        <v>1</v>
      </c>
      <c r="G15">
        <v>2</v>
      </c>
      <c r="I15">
        <v>4</v>
      </c>
      <c r="L15">
        <v>5</v>
      </c>
      <c r="N15">
        <v>6</v>
      </c>
      <c r="P15">
        <v>7</v>
      </c>
      <c r="R15" s="42"/>
      <c r="S15">
        <v>8</v>
      </c>
      <c r="U15">
        <v>9</v>
      </c>
      <c r="W15">
        <v>10</v>
      </c>
      <c r="Z15">
        <v>11</v>
      </c>
      <c r="AA15">
        <v>12</v>
      </c>
      <c r="AC15">
        <v>13</v>
      </c>
      <c r="AF15">
        <v>18</v>
      </c>
      <c r="AH15">
        <v>15</v>
      </c>
      <c r="AI15">
        <v>16</v>
      </c>
      <c r="AJ15">
        <v>17</v>
      </c>
      <c r="AM15">
        <v>18</v>
      </c>
      <c r="AN15">
        <v>19</v>
      </c>
      <c r="AO15">
        <v>20</v>
      </c>
      <c r="AP15">
        <v>21</v>
      </c>
      <c r="AQ15">
        <v>22</v>
      </c>
      <c r="AT15">
        <v>24</v>
      </c>
      <c r="AU15">
        <v>25</v>
      </c>
      <c r="AV15">
        <v>26</v>
      </c>
      <c r="AW15">
        <v>27</v>
      </c>
      <c r="BA15">
        <v>28</v>
      </c>
      <c r="BB15">
        <v>29</v>
      </c>
      <c r="BC15">
        <v>30</v>
      </c>
      <c r="BD15">
        <v>31</v>
      </c>
      <c r="BE15">
        <v>32</v>
      </c>
      <c r="BH15">
        <v>6</v>
      </c>
      <c r="BI15">
        <v>7</v>
      </c>
      <c r="BJ15">
        <v>8</v>
      </c>
      <c r="BK15">
        <v>9</v>
      </c>
      <c r="BL15">
        <v>10</v>
      </c>
    </row>
    <row r="16" spans="1:65" x14ac:dyDescent="0.25">
      <c r="E16">
        <v>60</v>
      </c>
      <c r="AI16">
        <v>30</v>
      </c>
      <c r="AX16">
        <v>60</v>
      </c>
    </row>
    <row r="17" spans="5:50" x14ac:dyDescent="0.25">
      <c r="E17">
        <v>30</v>
      </c>
      <c r="AI17">
        <v>15</v>
      </c>
      <c r="AX17">
        <v>16</v>
      </c>
    </row>
  </sheetData>
  <mergeCells count="7">
    <mergeCell ref="AX4:BM4"/>
    <mergeCell ref="B3:BM3"/>
    <mergeCell ref="B13:C13"/>
    <mergeCell ref="B14:C14"/>
    <mergeCell ref="B2:BM2"/>
    <mergeCell ref="E4:AH4"/>
    <mergeCell ref="AI4:AW4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Gamal</dc:creator>
  <cp:lastModifiedBy>Mohamed Gamal</cp:lastModifiedBy>
  <dcterms:created xsi:type="dcterms:W3CDTF">2022-11-01T09:15:36Z</dcterms:created>
  <dcterms:modified xsi:type="dcterms:W3CDTF">2022-11-01T10:57:53Z</dcterms:modified>
</cp:coreProperties>
</file>