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iam Wagner\Documents\Masterarbeit\PythonCode\"/>
    </mc:Choice>
  </mc:AlternateContent>
  <xr:revisionPtr revIDLastSave="0" documentId="13_ncr:1_{F09B1AEA-30A1-4BC6-B26B-6D8D717E80DE}" xr6:coauthVersionLast="44" xr6:coauthVersionMax="44" xr10:uidLastSave="{00000000-0000-0000-0000-000000000000}"/>
  <bookViews>
    <workbookView xWindow="-110" yWindow="-110" windowWidth="19420" windowHeight="10420" activeTab="3" xr2:uid="{00000000-000D-0000-FFFF-FFFF00000000}"/>
  </bookViews>
  <sheets>
    <sheet name="original" sheetId="1" r:id="rId1"/>
    <sheet name="count" sheetId="2" r:id="rId2"/>
    <sheet name="count_dev" sheetId="3" r:id="rId3"/>
    <sheet name="gemiddel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B4" i="4"/>
  <c r="C3" i="4"/>
  <c r="B3" i="4"/>
  <c r="B2" i="4"/>
  <c r="C2" i="4"/>
  <c r="C2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2" i="3"/>
</calcChain>
</file>

<file path=xl/sharedStrings.xml><?xml version="1.0" encoding="utf-8"?>
<sst xmlns="http://schemas.openxmlformats.org/spreadsheetml/2006/main" count="197" uniqueCount="21">
  <si>
    <t>fitness</t>
  </si>
  <si>
    <t>precision</t>
  </si>
  <si>
    <t>L</t>
  </si>
  <si>
    <t>K</t>
  </si>
  <si>
    <t>C</t>
  </si>
  <si>
    <t>K'</t>
  </si>
  <si>
    <t>spectime</t>
  </si>
  <si>
    <t>len frequent</t>
  </si>
  <si>
    <t>len violating</t>
  </si>
  <si>
    <t>deleted elements</t>
  </si>
  <si>
    <t>deleted traces</t>
  </si>
  <si>
    <t>time</t>
  </si>
  <si>
    <t>error</t>
  </si>
  <si>
    <t>days</t>
  </si>
  <si>
    <t>minutes</t>
  </si>
  <si>
    <t>TimedOut</t>
  </si>
  <si>
    <t>dev bound</t>
  </si>
  <si>
    <t>f1-score</t>
  </si>
  <si>
    <t>count_dev</t>
  </si>
  <si>
    <t>count</t>
  </si>
  <si>
    <t>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</si>
</sst>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F13" sqref="F13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17</v>
      </c>
    </row>
    <row r="2" spans="1:3" x14ac:dyDescent="0.35">
      <c r="A2">
        <v>1</v>
      </c>
      <c r="B2">
        <v>0.16473983338040099</v>
      </c>
      <c r="C2">
        <f>2*A2*B2/(A2+B2)</f>
        <v>0.28287833670508178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9"/>
  <sheetViews>
    <sheetView workbookViewId="0">
      <selection activeCell="L2" sqref="L2:L17"/>
    </sheetView>
  </sheetViews>
  <sheetFormatPr defaultRowHeight="14.5" x14ac:dyDescent="0.35"/>
  <sheetData>
    <row r="1" spans="1:14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0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</v>
      </c>
    </row>
    <row r="2" spans="1:14" x14ac:dyDescent="0.35">
      <c r="A2">
        <v>2</v>
      </c>
      <c r="B2">
        <v>40</v>
      </c>
      <c r="C2">
        <v>0.4</v>
      </c>
      <c r="D2">
        <v>0.7</v>
      </c>
      <c r="E2" t="s">
        <v>13</v>
      </c>
      <c r="F2">
        <v>1</v>
      </c>
      <c r="G2">
        <v>0.28163956912897892</v>
      </c>
      <c r="H2">
        <v>3</v>
      </c>
      <c r="I2">
        <v>167</v>
      </c>
      <c r="J2">
        <v>13947</v>
      </c>
      <c r="K2">
        <v>0</v>
      </c>
      <c r="L2">
        <v>71.450934648513794</v>
      </c>
      <c r="N2">
        <f>2*F2*G2/(F2+G2)</f>
        <v>0.43949886678418543</v>
      </c>
    </row>
    <row r="3" spans="1:14" x14ac:dyDescent="0.35">
      <c r="A3">
        <v>2</v>
      </c>
      <c r="B3">
        <v>40</v>
      </c>
      <c r="C3">
        <v>0.4</v>
      </c>
      <c r="D3">
        <v>0.7</v>
      </c>
      <c r="E3" t="s">
        <v>14</v>
      </c>
      <c r="F3">
        <v>1</v>
      </c>
      <c r="G3">
        <v>0.28163956912897892</v>
      </c>
      <c r="H3">
        <v>3</v>
      </c>
      <c r="I3">
        <v>145</v>
      </c>
      <c r="J3">
        <v>14080</v>
      </c>
      <c r="K3">
        <v>0</v>
      </c>
      <c r="L3">
        <v>77.292137145996094</v>
      </c>
      <c r="N3">
        <f t="shared" ref="N3:N17" si="0">2*F3*G3/(F3+G3)</f>
        <v>0.43949886678418543</v>
      </c>
    </row>
    <row r="4" spans="1:14" x14ac:dyDescent="0.35">
      <c r="A4">
        <v>2</v>
      </c>
      <c r="B4">
        <v>40</v>
      </c>
      <c r="C4">
        <v>0.4</v>
      </c>
      <c r="D4">
        <v>0.9</v>
      </c>
      <c r="E4" t="s">
        <v>13</v>
      </c>
      <c r="F4">
        <v>1</v>
      </c>
      <c r="G4">
        <v>0.28163956912897892</v>
      </c>
      <c r="H4">
        <v>1</v>
      </c>
      <c r="I4">
        <v>163</v>
      </c>
      <c r="J4">
        <v>13976</v>
      </c>
      <c r="K4">
        <v>0</v>
      </c>
      <c r="L4">
        <v>72.642788887023926</v>
      </c>
      <c r="N4">
        <f t="shared" si="0"/>
        <v>0.43949886678418543</v>
      </c>
    </row>
    <row r="5" spans="1:14" x14ac:dyDescent="0.35">
      <c r="A5">
        <v>2</v>
      </c>
      <c r="B5">
        <v>40</v>
      </c>
      <c r="C5">
        <v>0.4</v>
      </c>
      <c r="D5">
        <v>0.9</v>
      </c>
      <c r="E5" t="s">
        <v>14</v>
      </c>
      <c r="F5">
        <v>1</v>
      </c>
      <c r="G5">
        <v>0.28163956912897892</v>
      </c>
      <c r="H5">
        <v>1</v>
      </c>
      <c r="I5">
        <v>154</v>
      </c>
      <c r="J5">
        <v>14080</v>
      </c>
      <c r="K5">
        <v>0</v>
      </c>
      <c r="L5">
        <v>71.392171621322632</v>
      </c>
      <c r="N5">
        <f t="shared" si="0"/>
        <v>0.43949886678418543</v>
      </c>
    </row>
    <row r="6" spans="1:14" x14ac:dyDescent="0.35">
      <c r="A6">
        <v>2</v>
      </c>
      <c r="B6">
        <v>80</v>
      </c>
      <c r="C6">
        <v>0.4</v>
      </c>
      <c r="D6">
        <v>0.7</v>
      </c>
      <c r="E6" t="s">
        <v>13</v>
      </c>
      <c r="F6">
        <v>1</v>
      </c>
      <c r="G6">
        <v>0.28163956912897892</v>
      </c>
      <c r="H6">
        <v>3</v>
      </c>
      <c r="I6">
        <v>107</v>
      </c>
      <c r="J6">
        <v>13947</v>
      </c>
      <c r="K6">
        <v>0</v>
      </c>
      <c r="L6">
        <v>68.965071678161621</v>
      </c>
      <c r="N6">
        <f t="shared" si="0"/>
        <v>0.43949886678418543</v>
      </c>
    </row>
    <row r="7" spans="1:14" x14ac:dyDescent="0.35">
      <c r="A7">
        <v>2</v>
      </c>
      <c r="B7">
        <v>80</v>
      </c>
      <c r="C7">
        <v>0.4</v>
      </c>
      <c r="D7">
        <v>0.7</v>
      </c>
      <c r="E7" t="s">
        <v>14</v>
      </c>
      <c r="F7">
        <v>1</v>
      </c>
      <c r="G7">
        <v>0.28163956912897892</v>
      </c>
      <c r="H7">
        <v>3</v>
      </c>
      <c r="I7">
        <v>115</v>
      </c>
      <c r="J7">
        <v>14080</v>
      </c>
      <c r="K7">
        <v>0</v>
      </c>
      <c r="L7">
        <v>77.122559070587158</v>
      </c>
      <c r="N7">
        <f t="shared" si="0"/>
        <v>0.43949886678418543</v>
      </c>
    </row>
    <row r="8" spans="1:14" x14ac:dyDescent="0.35">
      <c r="A8">
        <v>2</v>
      </c>
      <c r="B8">
        <v>80</v>
      </c>
      <c r="C8">
        <v>0.4</v>
      </c>
      <c r="D8">
        <v>0.9</v>
      </c>
      <c r="E8" t="s">
        <v>13</v>
      </c>
      <c r="F8">
        <v>1</v>
      </c>
      <c r="G8">
        <v>0.28163956912897892</v>
      </c>
      <c r="H8">
        <v>1</v>
      </c>
      <c r="I8">
        <v>110</v>
      </c>
      <c r="J8">
        <v>13947</v>
      </c>
      <c r="K8">
        <v>0</v>
      </c>
      <c r="L8">
        <v>68.598071575164795</v>
      </c>
      <c r="N8">
        <f t="shared" si="0"/>
        <v>0.43949886678418543</v>
      </c>
    </row>
    <row r="9" spans="1:14" x14ac:dyDescent="0.35">
      <c r="A9">
        <v>2</v>
      </c>
      <c r="B9">
        <v>80</v>
      </c>
      <c r="C9">
        <v>0.4</v>
      </c>
      <c r="D9">
        <v>0.9</v>
      </c>
      <c r="E9" t="s">
        <v>14</v>
      </c>
      <c r="F9">
        <v>1</v>
      </c>
      <c r="G9">
        <v>0.28163956912897892</v>
      </c>
      <c r="H9">
        <v>1</v>
      </c>
      <c r="I9">
        <v>107</v>
      </c>
      <c r="J9">
        <v>14105</v>
      </c>
      <c r="K9">
        <v>0</v>
      </c>
      <c r="L9">
        <v>74.752798080444336</v>
      </c>
      <c r="N9">
        <f t="shared" si="0"/>
        <v>0.43949886678418543</v>
      </c>
    </row>
    <row r="10" spans="1:14" x14ac:dyDescent="0.35">
      <c r="A10">
        <v>2</v>
      </c>
      <c r="B10">
        <v>40</v>
      </c>
      <c r="C10">
        <v>0.8</v>
      </c>
      <c r="D10">
        <v>0.7</v>
      </c>
      <c r="E10" t="s">
        <v>13</v>
      </c>
      <c r="F10">
        <v>1</v>
      </c>
      <c r="G10">
        <v>0.28163956912897892</v>
      </c>
      <c r="H10">
        <v>3</v>
      </c>
      <c r="I10">
        <v>162</v>
      </c>
      <c r="J10">
        <v>13947</v>
      </c>
      <c r="K10">
        <v>0</v>
      </c>
      <c r="L10">
        <v>69.209994316101074</v>
      </c>
      <c r="N10">
        <f t="shared" si="0"/>
        <v>0.43949886678418543</v>
      </c>
    </row>
    <row r="11" spans="1:14" x14ac:dyDescent="0.35">
      <c r="A11">
        <v>2</v>
      </c>
      <c r="B11">
        <v>40</v>
      </c>
      <c r="C11">
        <v>0.8</v>
      </c>
      <c r="D11">
        <v>0.7</v>
      </c>
      <c r="E11" t="s">
        <v>14</v>
      </c>
      <c r="F11">
        <v>1</v>
      </c>
      <c r="G11">
        <v>0.28163956912897892</v>
      </c>
      <c r="H11">
        <v>3</v>
      </c>
      <c r="I11">
        <v>135</v>
      </c>
      <c r="J11">
        <v>14080</v>
      </c>
      <c r="K11">
        <v>0</v>
      </c>
      <c r="L11">
        <v>78.43721342086792</v>
      </c>
      <c r="N11">
        <f t="shared" si="0"/>
        <v>0.43949886678418543</v>
      </c>
    </row>
    <row r="12" spans="1:14" x14ac:dyDescent="0.35">
      <c r="A12">
        <v>2</v>
      </c>
      <c r="B12">
        <v>40</v>
      </c>
      <c r="C12">
        <v>0.8</v>
      </c>
      <c r="D12">
        <v>0.9</v>
      </c>
      <c r="E12" t="s">
        <v>13</v>
      </c>
      <c r="F12">
        <v>1</v>
      </c>
      <c r="G12">
        <v>0.28163956912897892</v>
      </c>
      <c r="H12">
        <v>1</v>
      </c>
      <c r="I12">
        <v>134</v>
      </c>
      <c r="J12">
        <v>13947</v>
      </c>
      <c r="K12">
        <v>0</v>
      </c>
      <c r="L12">
        <v>71.439455270767212</v>
      </c>
      <c r="N12">
        <f t="shared" si="0"/>
        <v>0.43949886678418543</v>
      </c>
    </row>
    <row r="13" spans="1:14" x14ac:dyDescent="0.35">
      <c r="A13">
        <v>2</v>
      </c>
      <c r="B13">
        <v>40</v>
      </c>
      <c r="C13">
        <v>0.8</v>
      </c>
      <c r="D13">
        <v>0.9</v>
      </c>
      <c r="E13" t="s">
        <v>14</v>
      </c>
      <c r="F13">
        <v>1</v>
      </c>
      <c r="G13">
        <v>0.28163956912897892</v>
      </c>
      <c r="H13">
        <v>1</v>
      </c>
      <c r="I13">
        <v>162</v>
      </c>
      <c r="J13">
        <v>14080</v>
      </c>
      <c r="K13">
        <v>0</v>
      </c>
      <c r="L13">
        <v>72.922160148620605</v>
      </c>
      <c r="N13">
        <f t="shared" si="0"/>
        <v>0.43949886678418543</v>
      </c>
    </row>
    <row r="14" spans="1:14" x14ac:dyDescent="0.35">
      <c r="A14">
        <v>2</v>
      </c>
      <c r="B14">
        <v>80</v>
      </c>
      <c r="C14">
        <v>0.8</v>
      </c>
      <c r="D14">
        <v>0.7</v>
      </c>
      <c r="E14" t="s">
        <v>13</v>
      </c>
      <c r="F14">
        <v>1</v>
      </c>
      <c r="G14">
        <v>0.28163956912897892</v>
      </c>
      <c r="H14">
        <v>3</v>
      </c>
      <c r="I14">
        <v>103</v>
      </c>
      <c r="J14">
        <v>13947</v>
      </c>
      <c r="K14">
        <v>0</v>
      </c>
      <c r="L14">
        <v>98.999091863632202</v>
      </c>
      <c r="N14">
        <f t="shared" si="0"/>
        <v>0.43949886678418543</v>
      </c>
    </row>
    <row r="15" spans="1:14" x14ac:dyDescent="0.35">
      <c r="A15">
        <v>2</v>
      </c>
      <c r="B15">
        <v>80</v>
      </c>
      <c r="C15">
        <v>0.8</v>
      </c>
      <c r="D15">
        <v>0.7</v>
      </c>
      <c r="E15" t="s">
        <v>14</v>
      </c>
      <c r="F15">
        <v>1</v>
      </c>
      <c r="G15">
        <v>0.28163956912897892</v>
      </c>
      <c r="H15">
        <v>3</v>
      </c>
      <c r="I15">
        <v>166</v>
      </c>
      <c r="J15">
        <v>14080</v>
      </c>
      <c r="K15">
        <v>0</v>
      </c>
      <c r="L15">
        <v>80.88971471786499</v>
      </c>
      <c r="N15">
        <f t="shared" si="0"/>
        <v>0.43949886678418543</v>
      </c>
    </row>
    <row r="16" spans="1:14" x14ac:dyDescent="0.35">
      <c r="A16">
        <v>2</v>
      </c>
      <c r="B16">
        <v>80</v>
      </c>
      <c r="C16">
        <v>0.8</v>
      </c>
      <c r="D16">
        <v>0.9</v>
      </c>
      <c r="E16" t="s">
        <v>13</v>
      </c>
      <c r="F16">
        <v>1</v>
      </c>
      <c r="G16">
        <v>0.26769450720135562</v>
      </c>
      <c r="H16">
        <v>1</v>
      </c>
      <c r="I16">
        <v>89</v>
      </c>
      <c r="J16">
        <v>13947</v>
      </c>
      <c r="K16">
        <v>0</v>
      </c>
      <c r="L16">
        <v>68.070987462997437</v>
      </c>
      <c r="N16">
        <f t="shared" si="0"/>
        <v>0.42233283441818381</v>
      </c>
    </row>
    <row r="17" spans="1:14" x14ac:dyDescent="0.35">
      <c r="A17">
        <v>2</v>
      </c>
      <c r="B17">
        <v>80</v>
      </c>
      <c r="C17">
        <v>0.8</v>
      </c>
      <c r="D17">
        <v>0.9</v>
      </c>
      <c r="E17" t="s">
        <v>14</v>
      </c>
      <c r="F17">
        <v>1</v>
      </c>
      <c r="G17">
        <v>0.26769450720135562</v>
      </c>
      <c r="H17">
        <v>1</v>
      </c>
      <c r="I17">
        <v>104</v>
      </c>
      <c r="J17">
        <v>14080</v>
      </c>
      <c r="K17">
        <v>0</v>
      </c>
      <c r="L17">
        <v>75.415122032165527</v>
      </c>
      <c r="N17">
        <f t="shared" si="0"/>
        <v>0.42233283441818381</v>
      </c>
    </row>
    <row r="18" spans="1:14" x14ac:dyDescent="0.35">
      <c r="A18">
        <v>8</v>
      </c>
      <c r="B18">
        <v>40</v>
      </c>
      <c r="C18">
        <v>0.4</v>
      </c>
      <c r="D18">
        <v>0.7</v>
      </c>
      <c r="E18" t="s">
        <v>13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100.0466349124908</v>
      </c>
      <c r="M18" t="s">
        <v>15</v>
      </c>
    </row>
    <row r="19" spans="1:14" x14ac:dyDescent="0.35">
      <c r="A19">
        <v>8</v>
      </c>
      <c r="B19">
        <v>40</v>
      </c>
      <c r="C19">
        <v>0.4</v>
      </c>
      <c r="D19">
        <v>0.7</v>
      </c>
      <c r="E19" t="s">
        <v>14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100.0390419960022</v>
      </c>
      <c r="M19" t="s">
        <v>15</v>
      </c>
    </row>
    <row r="20" spans="1:14" x14ac:dyDescent="0.35">
      <c r="A20">
        <v>8</v>
      </c>
      <c r="B20">
        <v>40</v>
      </c>
      <c r="C20">
        <v>0.4</v>
      </c>
      <c r="D20">
        <v>0.9</v>
      </c>
      <c r="E20" t="s">
        <v>13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100.03191876411439</v>
      </c>
      <c r="M20" t="s">
        <v>15</v>
      </c>
    </row>
    <row r="21" spans="1:14" x14ac:dyDescent="0.35">
      <c r="A21">
        <v>8</v>
      </c>
      <c r="B21">
        <v>40</v>
      </c>
      <c r="C21">
        <v>0.4</v>
      </c>
      <c r="D21">
        <v>0.9</v>
      </c>
      <c r="E21" t="s">
        <v>14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100.0255601406097</v>
      </c>
      <c r="M21" t="s">
        <v>15</v>
      </c>
    </row>
    <row r="22" spans="1:14" x14ac:dyDescent="0.35">
      <c r="A22">
        <v>8</v>
      </c>
      <c r="B22">
        <v>80</v>
      </c>
      <c r="C22">
        <v>0.4</v>
      </c>
      <c r="D22">
        <v>0.7</v>
      </c>
      <c r="E22" t="s">
        <v>13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100.02940940856929</v>
      </c>
      <c r="M22" t="s">
        <v>15</v>
      </c>
    </row>
    <row r="23" spans="1:14" x14ac:dyDescent="0.35">
      <c r="A23">
        <v>8</v>
      </c>
      <c r="B23">
        <v>80</v>
      </c>
      <c r="C23">
        <v>0.4</v>
      </c>
      <c r="D23">
        <v>0.7</v>
      </c>
      <c r="E23" t="s">
        <v>14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100.0350587368011</v>
      </c>
      <c r="M23" t="s">
        <v>15</v>
      </c>
    </row>
    <row r="24" spans="1:14" x14ac:dyDescent="0.35">
      <c r="A24">
        <v>8</v>
      </c>
      <c r="B24">
        <v>80</v>
      </c>
      <c r="C24">
        <v>0.4</v>
      </c>
      <c r="D24">
        <v>0.9</v>
      </c>
      <c r="E24" t="s">
        <v>13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100.0396511554718</v>
      </c>
      <c r="M24" t="s">
        <v>15</v>
      </c>
    </row>
    <row r="25" spans="1:14" x14ac:dyDescent="0.35">
      <c r="A25">
        <v>8</v>
      </c>
      <c r="B25">
        <v>80</v>
      </c>
      <c r="C25">
        <v>0.4</v>
      </c>
      <c r="D25">
        <v>0.9</v>
      </c>
      <c r="E25" t="s">
        <v>14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100.03602957725521</v>
      </c>
      <c r="M25" t="s">
        <v>15</v>
      </c>
    </row>
    <row r="26" spans="1:14" x14ac:dyDescent="0.35">
      <c r="A26">
        <v>8</v>
      </c>
      <c r="B26">
        <v>40</v>
      </c>
      <c r="C26">
        <v>0.8</v>
      </c>
      <c r="D26">
        <v>0.7</v>
      </c>
      <c r="E26" t="s">
        <v>13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100.02993893623351</v>
      </c>
      <c r="M26" t="s">
        <v>15</v>
      </c>
    </row>
    <row r="27" spans="1:14" x14ac:dyDescent="0.35">
      <c r="A27">
        <v>8</v>
      </c>
      <c r="B27">
        <v>40</v>
      </c>
      <c r="C27">
        <v>0.8</v>
      </c>
      <c r="D27">
        <v>0.7</v>
      </c>
      <c r="E27" t="s">
        <v>14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100.0547869205475</v>
      </c>
      <c r="M27" t="s">
        <v>15</v>
      </c>
    </row>
    <row r="28" spans="1:14" x14ac:dyDescent="0.35">
      <c r="A28">
        <v>8</v>
      </c>
      <c r="B28">
        <v>40</v>
      </c>
      <c r="C28">
        <v>0.8</v>
      </c>
      <c r="D28">
        <v>0.9</v>
      </c>
      <c r="E28" t="s">
        <v>13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100.035480260849</v>
      </c>
      <c r="M28" t="s">
        <v>15</v>
      </c>
    </row>
    <row r="29" spans="1:14" x14ac:dyDescent="0.35">
      <c r="A29">
        <v>8</v>
      </c>
      <c r="B29">
        <v>40</v>
      </c>
      <c r="C29">
        <v>0.8</v>
      </c>
      <c r="D29">
        <v>0.9</v>
      </c>
      <c r="E29" t="s">
        <v>14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100.0372762680054</v>
      </c>
      <c r="M29" t="s">
        <v>15</v>
      </c>
    </row>
    <row r="30" spans="1:14" x14ac:dyDescent="0.35">
      <c r="A30">
        <v>8</v>
      </c>
      <c r="B30">
        <v>80</v>
      </c>
      <c r="C30">
        <v>0.8</v>
      </c>
      <c r="D30">
        <v>0.7</v>
      </c>
      <c r="E30" t="s">
        <v>13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100.0352444648743</v>
      </c>
      <c r="M30" t="s">
        <v>15</v>
      </c>
    </row>
    <row r="31" spans="1:14" x14ac:dyDescent="0.35">
      <c r="A31">
        <v>8</v>
      </c>
      <c r="B31">
        <v>80</v>
      </c>
      <c r="C31">
        <v>0.8</v>
      </c>
      <c r="D31">
        <v>0.7</v>
      </c>
      <c r="E31" t="s">
        <v>14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100.0385830402374</v>
      </c>
      <c r="M31" t="s">
        <v>15</v>
      </c>
    </row>
    <row r="32" spans="1:14" x14ac:dyDescent="0.35">
      <c r="A32">
        <v>8</v>
      </c>
      <c r="B32">
        <v>80</v>
      </c>
      <c r="C32">
        <v>0.8</v>
      </c>
      <c r="D32">
        <v>0.9</v>
      </c>
      <c r="E32" t="s">
        <v>13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100.0334978103638</v>
      </c>
      <c r="M32" t="s">
        <v>15</v>
      </c>
    </row>
    <row r="33" spans="1:13" x14ac:dyDescent="0.35">
      <c r="A33">
        <v>8</v>
      </c>
      <c r="B33">
        <v>80</v>
      </c>
      <c r="C33">
        <v>0.8</v>
      </c>
      <c r="D33">
        <v>0.9</v>
      </c>
      <c r="E33" t="s">
        <v>14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100.0354590415955</v>
      </c>
      <c r="M33" t="s">
        <v>15</v>
      </c>
    </row>
    <row r="34" spans="1:13" x14ac:dyDescent="0.35">
      <c r="A34">
        <v>16</v>
      </c>
      <c r="B34">
        <v>40</v>
      </c>
      <c r="C34">
        <v>0.4</v>
      </c>
      <c r="D34">
        <v>0.7</v>
      </c>
      <c r="E34" t="s">
        <v>13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100.0257506370544</v>
      </c>
      <c r="M34" t="s">
        <v>15</v>
      </c>
    </row>
    <row r="35" spans="1:13" x14ac:dyDescent="0.35">
      <c r="A35">
        <v>16</v>
      </c>
      <c r="B35">
        <v>40</v>
      </c>
      <c r="C35">
        <v>0.4</v>
      </c>
      <c r="D35">
        <v>0.7</v>
      </c>
      <c r="E35" t="s">
        <v>14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100.05922961235051</v>
      </c>
      <c r="M35" t="s">
        <v>15</v>
      </c>
    </row>
    <row r="36" spans="1:13" x14ac:dyDescent="0.35">
      <c r="A36">
        <v>16</v>
      </c>
      <c r="B36">
        <v>40</v>
      </c>
      <c r="C36">
        <v>0.4</v>
      </c>
      <c r="D36">
        <v>0.9</v>
      </c>
      <c r="E36" t="s">
        <v>13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100.0253355503082</v>
      </c>
      <c r="M36" t="s">
        <v>15</v>
      </c>
    </row>
    <row r="37" spans="1:13" x14ac:dyDescent="0.35">
      <c r="A37">
        <v>16</v>
      </c>
      <c r="B37">
        <v>40</v>
      </c>
      <c r="C37">
        <v>0.4</v>
      </c>
      <c r="D37">
        <v>0.9</v>
      </c>
      <c r="E37" t="s">
        <v>14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100.0457873344421</v>
      </c>
      <c r="M37" t="s">
        <v>15</v>
      </c>
    </row>
    <row r="38" spans="1:13" x14ac:dyDescent="0.35">
      <c r="A38">
        <v>16</v>
      </c>
      <c r="B38">
        <v>80</v>
      </c>
      <c r="C38">
        <v>0.4</v>
      </c>
      <c r="D38">
        <v>0.7</v>
      </c>
      <c r="E38" t="s">
        <v>13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100.0332815647125</v>
      </c>
      <c r="M38" t="s">
        <v>15</v>
      </c>
    </row>
    <row r="39" spans="1:13" x14ac:dyDescent="0.35">
      <c r="A39">
        <v>16</v>
      </c>
      <c r="B39">
        <v>80</v>
      </c>
      <c r="C39">
        <v>0.4</v>
      </c>
      <c r="D39">
        <v>0.7</v>
      </c>
      <c r="E39" t="s">
        <v>14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100.0364842414856</v>
      </c>
      <c r="M39" t="s">
        <v>15</v>
      </c>
    </row>
    <row r="40" spans="1:13" x14ac:dyDescent="0.35">
      <c r="A40">
        <v>16</v>
      </c>
      <c r="B40">
        <v>80</v>
      </c>
      <c r="C40">
        <v>0.4</v>
      </c>
      <c r="D40">
        <v>0.9</v>
      </c>
      <c r="E40" t="s">
        <v>13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100.03807377815249</v>
      </c>
      <c r="M40" t="s">
        <v>15</v>
      </c>
    </row>
    <row r="41" spans="1:13" x14ac:dyDescent="0.35">
      <c r="A41">
        <v>16</v>
      </c>
      <c r="B41">
        <v>80</v>
      </c>
      <c r="C41">
        <v>0.4</v>
      </c>
      <c r="D41">
        <v>0.9</v>
      </c>
      <c r="E41" t="s">
        <v>14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100.03617119789121</v>
      </c>
      <c r="M41" t="s">
        <v>15</v>
      </c>
    </row>
    <row r="42" spans="1:13" x14ac:dyDescent="0.35">
      <c r="A42">
        <v>16</v>
      </c>
      <c r="B42">
        <v>40</v>
      </c>
      <c r="C42">
        <v>0.8</v>
      </c>
      <c r="D42">
        <v>0.7</v>
      </c>
      <c r="E42" t="s">
        <v>13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100.03383636474609</v>
      </c>
      <c r="M42" t="s">
        <v>15</v>
      </c>
    </row>
    <row r="43" spans="1:13" x14ac:dyDescent="0.35">
      <c r="A43">
        <v>16</v>
      </c>
      <c r="B43">
        <v>40</v>
      </c>
      <c r="C43">
        <v>0.8</v>
      </c>
      <c r="D43">
        <v>0.7</v>
      </c>
      <c r="E43" t="s">
        <v>14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100.0294425487518</v>
      </c>
      <c r="M43" t="s">
        <v>15</v>
      </c>
    </row>
    <row r="44" spans="1:13" x14ac:dyDescent="0.35">
      <c r="A44">
        <v>16</v>
      </c>
      <c r="B44">
        <v>40</v>
      </c>
      <c r="C44">
        <v>0.8</v>
      </c>
      <c r="D44">
        <v>0.9</v>
      </c>
      <c r="E44" t="s">
        <v>13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100.0383758544922</v>
      </c>
      <c r="M44" t="s">
        <v>15</v>
      </c>
    </row>
    <row r="45" spans="1:13" x14ac:dyDescent="0.35">
      <c r="A45">
        <v>16</v>
      </c>
      <c r="B45">
        <v>40</v>
      </c>
      <c r="C45">
        <v>0.8</v>
      </c>
      <c r="D45">
        <v>0.9</v>
      </c>
      <c r="E45" t="s">
        <v>14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100.034149646759</v>
      </c>
      <c r="M45" t="s">
        <v>15</v>
      </c>
    </row>
    <row r="46" spans="1:13" x14ac:dyDescent="0.35">
      <c r="A46">
        <v>16</v>
      </c>
      <c r="B46">
        <v>80</v>
      </c>
      <c r="C46">
        <v>0.8</v>
      </c>
      <c r="D46">
        <v>0.7</v>
      </c>
      <c r="E46" t="s">
        <v>13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100.0433971881866</v>
      </c>
      <c r="M46" t="s">
        <v>15</v>
      </c>
    </row>
    <row r="47" spans="1:13" x14ac:dyDescent="0.35">
      <c r="A47">
        <v>16</v>
      </c>
      <c r="B47">
        <v>80</v>
      </c>
      <c r="C47">
        <v>0.8</v>
      </c>
      <c r="D47">
        <v>0.7</v>
      </c>
      <c r="E47" t="s">
        <v>14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100.04020524024961</v>
      </c>
      <c r="M47" t="s">
        <v>15</v>
      </c>
    </row>
    <row r="48" spans="1:13" x14ac:dyDescent="0.35">
      <c r="A48">
        <v>16</v>
      </c>
      <c r="B48">
        <v>80</v>
      </c>
      <c r="C48">
        <v>0.8</v>
      </c>
      <c r="D48">
        <v>0.9</v>
      </c>
      <c r="E48" t="s">
        <v>13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100.0388069152832</v>
      </c>
      <c r="M48" t="s">
        <v>15</v>
      </c>
    </row>
    <row r="49" spans="1:13" x14ac:dyDescent="0.35">
      <c r="A49">
        <v>16</v>
      </c>
      <c r="B49">
        <v>80</v>
      </c>
      <c r="C49">
        <v>0.8</v>
      </c>
      <c r="D49">
        <v>0.9</v>
      </c>
      <c r="E49" t="s">
        <v>14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100.0378429889679</v>
      </c>
      <c r="M49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9"/>
  <sheetViews>
    <sheetView workbookViewId="0">
      <selection activeCell="K2" sqref="K2"/>
    </sheetView>
  </sheetViews>
  <sheetFormatPr defaultRowHeight="14.5" x14ac:dyDescent="0.35"/>
  <sheetData>
    <row r="1" spans="1:15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16</v>
      </c>
      <c r="G1" t="s">
        <v>0</v>
      </c>
      <c r="H1" t="s">
        <v>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17</v>
      </c>
    </row>
    <row r="2" spans="1:15" x14ac:dyDescent="0.35">
      <c r="A2">
        <v>2</v>
      </c>
      <c r="B2">
        <v>40</v>
      </c>
      <c r="C2">
        <v>0.4</v>
      </c>
      <c r="D2">
        <v>0.7</v>
      </c>
      <c r="E2" t="s">
        <v>13</v>
      </c>
      <c r="F2">
        <v>1</v>
      </c>
      <c r="G2">
        <v>1</v>
      </c>
      <c r="H2">
        <v>0.27663089522733691</v>
      </c>
      <c r="I2">
        <v>3</v>
      </c>
      <c r="J2">
        <v>144</v>
      </c>
      <c r="K2">
        <v>14042</v>
      </c>
      <c r="L2">
        <v>0</v>
      </c>
      <c r="M2">
        <v>78.331604242324829</v>
      </c>
      <c r="O2">
        <f>2*G2*H2/(G2+H2)</f>
        <v>0.43337646967736232</v>
      </c>
    </row>
    <row r="3" spans="1:15" x14ac:dyDescent="0.35">
      <c r="A3">
        <v>2</v>
      </c>
      <c r="B3">
        <v>40</v>
      </c>
      <c r="C3">
        <v>0.4</v>
      </c>
      <c r="D3">
        <v>0.7</v>
      </c>
      <c r="E3" t="s">
        <v>14</v>
      </c>
      <c r="F3">
        <v>1</v>
      </c>
      <c r="G3">
        <v>1</v>
      </c>
      <c r="H3">
        <v>0.28163956912897892</v>
      </c>
      <c r="I3">
        <v>3</v>
      </c>
      <c r="J3">
        <v>141</v>
      </c>
      <c r="K3">
        <v>14080</v>
      </c>
      <c r="L3">
        <v>0</v>
      </c>
      <c r="M3">
        <v>87.588973522186279</v>
      </c>
      <c r="O3">
        <f t="shared" ref="O3:O17" si="0">2*G3*H3/(G3+H3)</f>
        <v>0.43949886678418543</v>
      </c>
    </row>
    <row r="4" spans="1:15" x14ac:dyDescent="0.35">
      <c r="A4">
        <v>2</v>
      </c>
      <c r="B4">
        <v>40</v>
      </c>
      <c r="C4">
        <v>0.4</v>
      </c>
      <c r="D4">
        <v>0.9</v>
      </c>
      <c r="E4" t="s">
        <v>13</v>
      </c>
      <c r="F4">
        <v>1</v>
      </c>
      <c r="G4">
        <v>1</v>
      </c>
      <c r="H4">
        <v>0.28163956912897892</v>
      </c>
      <c r="I4">
        <v>1</v>
      </c>
      <c r="J4">
        <v>149</v>
      </c>
      <c r="K4">
        <v>13947</v>
      </c>
      <c r="L4">
        <v>0</v>
      </c>
      <c r="M4">
        <v>82.478064298629761</v>
      </c>
      <c r="O4">
        <f t="shared" si="0"/>
        <v>0.43949886678418543</v>
      </c>
    </row>
    <row r="5" spans="1:15" x14ac:dyDescent="0.35">
      <c r="A5">
        <v>2</v>
      </c>
      <c r="B5">
        <v>40</v>
      </c>
      <c r="C5">
        <v>0.4</v>
      </c>
      <c r="D5">
        <v>0.9</v>
      </c>
      <c r="E5" t="s">
        <v>14</v>
      </c>
      <c r="F5">
        <v>1</v>
      </c>
      <c r="G5">
        <v>1</v>
      </c>
      <c r="H5">
        <v>0.28163956912897892</v>
      </c>
      <c r="I5">
        <v>1</v>
      </c>
      <c r="J5">
        <v>161</v>
      </c>
      <c r="K5">
        <v>14080</v>
      </c>
      <c r="L5">
        <v>0</v>
      </c>
      <c r="M5">
        <v>83.083649158477783</v>
      </c>
      <c r="O5">
        <f t="shared" si="0"/>
        <v>0.43949886678418543</v>
      </c>
    </row>
    <row r="6" spans="1:15" x14ac:dyDescent="0.35">
      <c r="A6">
        <v>2</v>
      </c>
      <c r="B6">
        <v>80</v>
      </c>
      <c r="C6">
        <v>0.4</v>
      </c>
      <c r="D6">
        <v>0.7</v>
      </c>
      <c r="E6" t="s">
        <v>13</v>
      </c>
      <c r="F6">
        <v>1</v>
      </c>
      <c r="G6">
        <v>1</v>
      </c>
      <c r="H6">
        <v>0.28163956912897892</v>
      </c>
      <c r="I6">
        <v>3</v>
      </c>
      <c r="J6">
        <v>103</v>
      </c>
      <c r="K6">
        <v>13947</v>
      </c>
      <c r="L6">
        <v>0</v>
      </c>
      <c r="M6">
        <v>81.157362937927246</v>
      </c>
      <c r="O6">
        <f t="shared" si="0"/>
        <v>0.43949886678418543</v>
      </c>
    </row>
    <row r="7" spans="1:15" x14ac:dyDescent="0.35">
      <c r="A7">
        <v>2</v>
      </c>
      <c r="B7">
        <v>80</v>
      </c>
      <c r="C7">
        <v>0.4</v>
      </c>
      <c r="D7">
        <v>0.7</v>
      </c>
      <c r="E7" t="s">
        <v>14</v>
      </c>
      <c r="F7">
        <v>1</v>
      </c>
      <c r="G7">
        <v>1</v>
      </c>
      <c r="H7">
        <v>0.28163956912897892</v>
      </c>
      <c r="I7">
        <v>3</v>
      </c>
      <c r="J7">
        <v>104</v>
      </c>
      <c r="K7">
        <v>14080</v>
      </c>
      <c r="L7">
        <v>0</v>
      </c>
      <c r="M7">
        <v>87.137574911117554</v>
      </c>
      <c r="O7">
        <f t="shared" si="0"/>
        <v>0.43949886678418543</v>
      </c>
    </row>
    <row r="8" spans="1:15" x14ac:dyDescent="0.35">
      <c r="A8">
        <v>2</v>
      </c>
      <c r="B8">
        <v>80</v>
      </c>
      <c r="C8">
        <v>0.4</v>
      </c>
      <c r="D8">
        <v>0.9</v>
      </c>
      <c r="E8" t="s">
        <v>13</v>
      </c>
      <c r="F8">
        <v>1</v>
      </c>
      <c r="G8">
        <v>1</v>
      </c>
      <c r="H8">
        <v>0.28163956912897892</v>
      </c>
      <c r="I8">
        <v>1</v>
      </c>
      <c r="J8">
        <v>103</v>
      </c>
      <c r="K8">
        <v>13947</v>
      </c>
      <c r="L8">
        <v>0</v>
      </c>
      <c r="M8">
        <v>81.193604230880737</v>
      </c>
      <c r="O8">
        <f t="shared" si="0"/>
        <v>0.43949886678418543</v>
      </c>
    </row>
    <row r="9" spans="1:15" x14ac:dyDescent="0.35">
      <c r="A9">
        <v>2</v>
      </c>
      <c r="B9">
        <v>80</v>
      </c>
      <c r="C9">
        <v>0.4</v>
      </c>
      <c r="D9">
        <v>0.9</v>
      </c>
      <c r="E9" t="s">
        <v>14</v>
      </c>
      <c r="F9">
        <v>1</v>
      </c>
      <c r="G9">
        <v>1</v>
      </c>
      <c r="H9">
        <v>0.28163956912897892</v>
      </c>
      <c r="I9">
        <v>1</v>
      </c>
      <c r="J9">
        <v>95</v>
      </c>
      <c r="K9">
        <v>14080</v>
      </c>
      <c r="L9">
        <v>0</v>
      </c>
      <c r="M9">
        <v>79.036953449249268</v>
      </c>
      <c r="O9">
        <f t="shared" si="0"/>
        <v>0.43949886678418543</v>
      </c>
    </row>
    <row r="10" spans="1:15" x14ac:dyDescent="0.35">
      <c r="A10">
        <v>2</v>
      </c>
      <c r="B10">
        <v>40</v>
      </c>
      <c r="C10">
        <v>0.8</v>
      </c>
      <c r="D10">
        <v>0.7</v>
      </c>
      <c r="E10" t="s">
        <v>13</v>
      </c>
      <c r="F10">
        <v>1</v>
      </c>
      <c r="G10">
        <v>1</v>
      </c>
      <c r="H10">
        <v>0.28163956912897892</v>
      </c>
      <c r="I10">
        <v>3</v>
      </c>
      <c r="J10">
        <v>141</v>
      </c>
      <c r="K10">
        <v>13947</v>
      </c>
      <c r="L10">
        <v>0</v>
      </c>
      <c r="M10">
        <v>81.846873998641968</v>
      </c>
      <c r="O10">
        <f t="shared" si="0"/>
        <v>0.43949886678418543</v>
      </c>
    </row>
    <row r="11" spans="1:15" x14ac:dyDescent="0.35">
      <c r="A11">
        <v>2</v>
      </c>
      <c r="B11">
        <v>40</v>
      </c>
      <c r="C11">
        <v>0.8</v>
      </c>
      <c r="D11">
        <v>0.7</v>
      </c>
      <c r="E11" t="s">
        <v>14</v>
      </c>
      <c r="F11">
        <v>1</v>
      </c>
      <c r="G11">
        <v>1</v>
      </c>
      <c r="H11">
        <v>0.28163956912897892</v>
      </c>
      <c r="I11">
        <v>3</v>
      </c>
      <c r="J11">
        <v>158</v>
      </c>
      <c r="K11">
        <v>14106</v>
      </c>
      <c r="L11">
        <v>0</v>
      </c>
      <c r="M11">
        <v>87.383438348770142</v>
      </c>
      <c r="O11">
        <f t="shared" si="0"/>
        <v>0.43949886678418543</v>
      </c>
    </row>
    <row r="12" spans="1:15" x14ac:dyDescent="0.35">
      <c r="A12">
        <v>2</v>
      </c>
      <c r="B12">
        <v>40</v>
      </c>
      <c r="C12">
        <v>0.8</v>
      </c>
      <c r="D12">
        <v>0.9</v>
      </c>
      <c r="E12" t="s">
        <v>13</v>
      </c>
      <c r="F12">
        <v>1</v>
      </c>
      <c r="G12">
        <v>1</v>
      </c>
      <c r="H12">
        <v>0.28163956912897892</v>
      </c>
      <c r="I12">
        <v>1</v>
      </c>
      <c r="J12">
        <v>144</v>
      </c>
      <c r="K12">
        <v>13947</v>
      </c>
      <c r="L12">
        <v>0</v>
      </c>
      <c r="M12">
        <v>82.519601583480835</v>
      </c>
      <c r="O12">
        <f t="shared" si="0"/>
        <v>0.43949886678418543</v>
      </c>
    </row>
    <row r="13" spans="1:15" x14ac:dyDescent="0.35">
      <c r="A13">
        <v>2</v>
      </c>
      <c r="B13">
        <v>40</v>
      </c>
      <c r="C13">
        <v>0.8</v>
      </c>
      <c r="D13">
        <v>0.9</v>
      </c>
      <c r="E13" t="s">
        <v>14</v>
      </c>
      <c r="F13">
        <v>1</v>
      </c>
      <c r="G13">
        <v>1</v>
      </c>
      <c r="H13">
        <v>0.28163956912897892</v>
      </c>
      <c r="I13">
        <v>1</v>
      </c>
      <c r="J13">
        <v>158</v>
      </c>
      <c r="K13">
        <v>14080</v>
      </c>
      <c r="L13">
        <v>0</v>
      </c>
      <c r="M13">
        <v>88.059997081756592</v>
      </c>
      <c r="O13">
        <f t="shared" si="0"/>
        <v>0.43949886678418543</v>
      </c>
    </row>
    <row r="14" spans="1:15" x14ac:dyDescent="0.35">
      <c r="A14">
        <v>2</v>
      </c>
      <c r="B14">
        <v>80</v>
      </c>
      <c r="C14">
        <v>0.8</v>
      </c>
      <c r="D14">
        <v>0.7</v>
      </c>
      <c r="E14" t="s">
        <v>13</v>
      </c>
      <c r="F14">
        <v>1</v>
      </c>
      <c r="G14">
        <v>1</v>
      </c>
      <c r="H14">
        <v>0.28163956912897892</v>
      </c>
      <c r="I14">
        <v>3</v>
      </c>
      <c r="J14">
        <v>106</v>
      </c>
      <c r="K14">
        <v>13947</v>
      </c>
      <c r="L14">
        <v>0</v>
      </c>
      <c r="M14">
        <v>79.055301189422607</v>
      </c>
      <c r="O14">
        <f t="shared" si="0"/>
        <v>0.43949886678418543</v>
      </c>
    </row>
    <row r="15" spans="1:15" x14ac:dyDescent="0.35">
      <c r="A15">
        <v>2</v>
      </c>
      <c r="B15">
        <v>80</v>
      </c>
      <c r="C15">
        <v>0.8</v>
      </c>
      <c r="D15">
        <v>0.7</v>
      </c>
      <c r="E15" t="s">
        <v>14</v>
      </c>
      <c r="F15">
        <v>1</v>
      </c>
      <c r="G15">
        <v>1</v>
      </c>
      <c r="H15">
        <v>0.28163956912897892</v>
      </c>
      <c r="I15">
        <v>3</v>
      </c>
      <c r="J15">
        <v>100</v>
      </c>
      <c r="K15">
        <v>14080</v>
      </c>
      <c r="L15">
        <v>0</v>
      </c>
      <c r="M15">
        <v>91.603561878204346</v>
      </c>
      <c r="O15">
        <f t="shared" si="0"/>
        <v>0.43949886678418543</v>
      </c>
    </row>
    <row r="16" spans="1:15" x14ac:dyDescent="0.35">
      <c r="A16">
        <v>2</v>
      </c>
      <c r="B16">
        <v>80</v>
      </c>
      <c r="C16">
        <v>0.8</v>
      </c>
      <c r="D16">
        <v>0.9</v>
      </c>
      <c r="E16" t="s">
        <v>13</v>
      </c>
      <c r="F16">
        <v>1</v>
      </c>
      <c r="G16">
        <v>1</v>
      </c>
      <c r="H16">
        <v>0.28163956912897892</v>
      </c>
      <c r="I16">
        <v>1</v>
      </c>
      <c r="J16">
        <v>106</v>
      </c>
      <c r="K16">
        <v>13947</v>
      </c>
      <c r="L16">
        <v>0</v>
      </c>
      <c r="M16">
        <v>79.461333990097046</v>
      </c>
      <c r="O16">
        <f t="shared" si="0"/>
        <v>0.43949886678418543</v>
      </c>
    </row>
    <row r="17" spans="1:15" x14ac:dyDescent="0.35">
      <c r="A17">
        <v>2</v>
      </c>
      <c r="B17">
        <v>80</v>
      </c>
      <c r="C17">
        <v>0.8</v>
      </c>
      <c r="D17">
        <v>0.9</v>
      </c>
      <c r="E17" t="s">
        <v>14</v>
      </c>
      <c r="F17">
        <v>1</v>
      </c>
      <c r="G17">
        <v>1</v>
      </c>
      <c r="H17">
        <v>0.28163956912897892</v>
      </c>
      <c r="I17">
        <v>1</v>
      </c>
      <c r="J17">
        <v>100</v>
      </c>
      <c r="K17">
        <v>14080</v>
      </c>
      <c r="L17">
        <v>0</v>
      </c>
      <c r="M17">
        <v>90.420013189315796</v>
      </c>
      <c r="O17">
        <f t="shared" si="0"/>
        <v>0.43949886678418543</v>
      </c>
    </row>
    <row r="18" spans="1:15" x14ac:dyDescent="0.35">
      <c r="A18">
        <v>8</v>
      </c>
      <c r="B18">
        <v>40</v>
      </c>
      <c r="C18">
        <v>0.4</v>
      </c>
      <c r="D18">
        <v>0.7</v>
      </c>
      <c r="E18" t="s">
        <v>13</v>
      </c>
      <c r="F18">
        <v>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100.0381813049316</v>
      </c>
      <c r="N18" t="s">
        <v>15</v>
      </c>
    </row>
    <row r="19" spans="1:15" x14ac:dyDescent="0.35">
      <c r="A19">
        <v>8</v>
      </c>
      <c r="B19">
        <v>40</v>
      </c>
      <c r="C19">
        <v>0.4</v>
      </c>
      <c r="D19">
        <v>0.7</v>
      </c>
      <c r="E19" t="s">
        <v>14</v>
      </c>
      <c r="F19">
        <v>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100.0261089801788</v>
      </c>
      <c r="N19" t="s">
        <v>15</v>
      </c>
    </row>
    <row r="20" spans="1:15" x14ac:dyDescent="0.35">
      <c r="A20">
        <v>8</v>
      </c>
      <c r="B20">
        <v>40</v>
      </c>
      <c r="C20">
        <v>0.4</v>
      </c>
      <c r="D20">
        <v>0.9</v>
      </c>
      <c r="E20" t="s">
        <v>13</v>
      </c>
      <c r="F20">
        <v>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100.0480265617371</v>
      </c>
      <c r="N20" t="s">
        <v>15</v>
      </c>
    </row>
    <row r="21" spans="1:15" x14ac:dyDescent="0.35">
      <c r="A21">
        <v>8</v>
      </c>
      <c r="B21">
        <v>40</v>
      </c>
      <c r="C21">
        <v>0.4</v>
      </c>
      <c r="D21">
        <v>0.9</v>
      </c>
      <c r="E21" t="s">
        <v>14</v>
      </c>
      <c r="F21">
        <v>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100.0380046367645</v>
      </c>
      <c r="N21" t="s">
        <v>15</v>
      </c>
    </row>
    <row r="22" spans="1:15" x14ac:dyDescent="0.35">
      <c r="A22">
        <v>8</v>
      </c>
      <c r="B22">
        <v>80</v>
      </c>
      <c r="C22">
        <v>0.4</v>
      </c>
      <c r="D22">
        <v>0.7</v>
      </c>
      <c r="E22" t="s">
        <v>13</v>
      </c>
      <c r="F22">
        <v>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100.0362560749054</v>
      </c>
      <c r="N22" t="s">
        <v>15</v>
      </c>
    </row>
    <row r="23" spans="1:15" x14ac:dyDescent="0.35">
      <c r="A23">
        <v>8</v>
      </c>
      <c r="B23">
        <v>80</v>
      </c>
      <c r="C23">
        <v>0.4</v>
      </c>
      <c r="D23">
        <v>0.7</v>
      </c>
      <c r="E23" t="s">
        <v>14</v>
      </c>
      <c r="F23">
        <v>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100.0387823581696</v>
      </c>
      <c r="N23" t="s">
        <v>15</v>
      </c>
    </row>
    <row r="24" spans="1:15" x14ac:dyDescent="0.35">
      <c r="A24">
        <v>8</v>
      </c>
      <c r="B24">
        <v>80</v>
      </c>
      <c r="C24">
        <v>0.4</v>
      </c>
      <c r="D24">
        <v>0.9</v>
      </c>
      <c r="E24" t="s">
        <v>13</v>
      </c>
      <c r="F24">
        <v>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100.03466558456419</v>
      </c>
      <c r="N24" t="s">
        <v>15</v>
      </c>
    </row>
    <row r="25" spans="1:15" x14ac:dyDescent="0.35">
      <c r="A25">
        <v>8</v>
      </c>
      <c r="B25">
        <v>80</v>
      </c>
      <c r="C25">
        <v>0.4</v>
      </c>
      <c r="D25">
        <v>0.9</v>
      </c>
      <c r="E25" t="s">
        <v>14</v>
      </c>
      <c r="F25">
        <v>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100.05181574821469</v>
      </c>
      <c r="N25" t="s">
        <v>15</v>
      </c>
    </row>
    <row r="26" spans="1:15" x14ac:dyDescent="0.35">
      <c r="A26">
        <v>8</v>
      </c>
      <c r="B26">
        <v>40</v>
      </c>
      <c r="C26">
        <v>0.8</v>
      </c>
      <c r="D26">
        <v>0.7</v>
      </c>
      <c r="E26" t="s">
        <v>13</v>
      </c>
      <c r="F26">
        <v>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100.0478947162628</v>
      </c>
      <c r="N26" t="s">
        <v>15</v>
      </c>
    </row>
    <row r="27" spans="1:15" x14ac:dyDescent="0.35">
      <c r="A27">
        <v>8</v>
      </c>
      <c r="B27">
        <v>40</v>
      </c>
      <c r="C27">
        <v>0.8</v>
      </c>
      <c r="D27">
        <v>0.7</v>
      </c>
      <c r="E27" t="s">
        <v>14</v>
      </c>
      <c r="F27">
        <v>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100.04986476898191</v>
      </c>
      <c r="N27" t="s">
        <v>15</v>
      </c>
    </row>
    <row r="28" spans="1:15" x14ac:dyDescent="0.35">
      <c r="A28">
        <v>8</v>
      </c>
      <c r="B28">
        <v>40</v>
      </c>
      <c r="C28">
        <v>0.8</v>
      </c>
      <c r="D28">
        <v>0.9</v>
      </c>
      <c r="E28" t="s">
        <v>13</v>
      </c>
      <c r="F28">
        <v>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100.0370907783508</v>
      </c>
      <c r="N28" t="s">
        <v>15</v>
      </c>
    </row>
    <row r="29" spans="1:15" x14ac:dyDescent="0.35">
      <c r="A29">
        <v>8</v>
      </c>
      <c r="B29">
        <v>40</v>
      </c>
      <c r="C29">
        <v>0.8</v>
      </c>
      <c r="D29">
        <v>0.9</v>
      </c>
      <c r="E29" t="s">
        <v>14</v>
      </c>
      <c r="F29">
        <v>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100.0359690189362</v>
      </c>
      <c r="N29" t="s">
        <v>15</v>
      </c>
    </row>
    <row r="30" spans="1:15" x14ac:dyDescent="0.35">
      <c r="A30">
        <v>8</v>
      </c>
      <c r="B30">
        <v>80</v>
      </c>
      <c r="C30">
        <v>0.8</v>
      </c>
      <c r="D30">
        <v>0.7</v>
      </c>
      <c r="E30" t="s">
        <v>13</v>
      </c>
      <c r="F30">
        <v>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100.0354120731354</v>
      </c>
      <c r="N30" t="s">
        <v>15</v>
      </c>
    </row>
    <row r="31" spans="1:15" x14ac:dyDescent="0.35">
      <c r="A31">
        <v>8</v>
      </c>
      <c r="B31">
        <v>80</v>
      </c>
      <c r="C31">
        <v>0.8</v>
      </c>
      <c r="D31">
        <v>0.7</v>
      </c>
      <c r="E31" t="s">
        <v>14</v>
      </c>
      <c r="F31">
        <v>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100.0367715358734</v>
      </c>
      <c r="N31" t="s">
        <v>15</v>
      </c>
    </row>
    <row r="32" spans="1:15" x14ac:dyDescent="0.35">
      <c r="A32">
        <v>8</v>
      </c>
      <c r="B32">
        <v>80</v>
      </c>
      <c r="C32">
        <v>0.8</v>
      </c>
      <c r="D32">
        <v>0.9</v>
      </c>
      <c r="E32" t="s">
        <v>13</v>
      </c>
      <c r="F32">
        <v>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100.031352519989</v>
      </c>
      <c r="N32" t="s">
        <v>15</v>
      </c>
    </row>
    <row r="33" spans="1:14" x14ac:dyDescent="0.35">
      <c r="A33">
        <v>8</v>
      </c>
      <c r="B33">
        <v>80</v>
      </c>
      <c r="C33">
        <v>0.8</v>
      </c>
      <c r="D33">
        <v>0.9</v>
      </c>
      <c r="E33" t="s">
        <v>14</v>
      </c>
      <c r="F33">
        <v>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100.0362050533295</v>
      </c>
      <c r="N33" t="s">
        <v>15</v>
      </c>
    </row>
    <row r="34" spans="1:14" x14ac:dyDescent="0.35">
      <c r="A34">
        <v>16</v>
      </c>
      <c r="B34">
        <v>40</v>
      </c>
      <c r="C34">
        <v>0.4</v>
      </c>
      <c r="D34">
        <v>0.7</v>
      </c>
      <c r="E34" t="s">
        <v>13</v>
      </c>
      <c r="F34">
        <v>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100.0361123085022</v>
      </c>
      <c r="N34" t="s">
        <v>15</v>
      </c>
    </row>
    <row r="35" spans="1:14" x14ac:dyDescent="0.35">
      <c r="A35">
        <v>16</v>
      </c>
      <c r="B35">
        <v>40</v>
      </c>
      <c r="C35">
        <v>0.4</v>
      </c>
      <c r="D35">
        <v>0.7</v>
      </c>
      <c r="E35" t="s">
        <v>14</v>
      </c>
      <c r="F35">
        <v>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100.0350871086121</v>
      </c>
      <c r="N35" t="s">
        <v>15</v>
      </c>
    </row>
    <row r="36" spans="1:14" x14ac:dyDescent="0.35">
      <c r="A36">
        <v>16</v>
      </c>
      <c r="B36">
        <v>40</v>
      </c>
      <c r="C36">
        <v>0.4</v>
      </c>
      <c r="D36">
        <v>0.9</v>
      </c>
      <c r="E36" t="s">
        <v>13</v>
      </c>
      <c r="F36">
        <v>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100.04065942764279</v>
      </c>
      <c r="N36" t="s">
        <v>15</v>
      </c>
    </row>
    <row r="37" spans="1:14" x14ac:dyDescent="0.35">
      <c r="A37">
        <v>16</v>
      </c>
      <c r="B37">
        <v>40</v>
      </c>
      <c r="C37">
        <v>0.4</v>
      </c>
      <c r="D37">
        <v>0.9</v>
      </c>
      <c r="E37" t="s">
        <v>14</v>
      </c>
      <c r="F37">
        <v>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100.0368790626526</v>
      </c>
      <c r="N37" t="s">
        <v>15</v>
      </c>
    </row>
    <row r="38" spans="1:14" x14ac:dyDescent="0.35">
      <c r="A38">
        <v>16</v>
      </c>
      <c r="B38">
        <v>80</v>
      </c>
      <c r="C38">
        <v>0.4</v>
      </c>
      <c r="D38">
        <v>0.7</v>
      </c>
      <c r="E38" t="s">
        <v>13</v>
      </c>
      <c r="F38">
        <v>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100.05012989044189</v>
      </c>
      <c r="N38" t="s">
        <v>15</v>
      </c>
    </row>
    <row r="39" spans="1:14" x14ac:dyDescent="0.35">
      <c r="A39">
        <v>16</v>
      </c>
      <c r="B39">
        <v>80</v>
      </c>
      <c r="C39">
        <v>0.4</v>
      </c>
      <c r="D39">
        <v>0.7</v>
      </c>
      <c r="E39" t="s">
        <v>14</v>
      </c>
      <c r="F39">
        <v>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100.03670120239261</v>
      </c>
      <c r="N39" t="s">
        <v>15</v>
      </c>
    </row>
    <row r="40" spans="1:14" x14ac:dyDescent="0.35">
      <c r="A40">
        <v>16</v>
      </c>
      <c r="B40">
        <v>80</v>
      </c>
      <c r="C40">
        <v>0.4</v>
      </c>
      <c r="D40">
        <v>0.9</v>
      </c>
      <c r="E40" t="s">
        <v>13</v>
      </c>
      <c r="F40">
        <v>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100.03840708732599</v>
      </c>
      <c r="N40" t="s">
        <v>15</v>
      </c>
    </row>
    <row r="41" spans="1:14" x14ac:dyDescent="0.35">
      <c r="A41">
        <v>16</v>
      </c>
      <c r="B41">
        <v>80</v>
      </c>
      <c r="C41">
        <v>0.4</v>
      </c>
      <c r="D41">
        <v>0.9</v>
      </c>
      <c r="E41" t="s">
        <v>14</v>
      </c>
      <c r="F41">
        <v>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100.0413484573364</v>
      </c>
      <c r="N41" t="s">
        <v>15</v>
      </c>
    </row>
    <row r="42" spans="1:14" x14ac:dyDescent="0.35">
      <c r="A42">
        <v>16</v>
      </c>
      <c r="B42">
        <v>40</v>
      </c>
      <c r="C42">
        <v>0.8</v>
      </c>
      <c r="D42">
        <v>0.7</v>
      </c>
      <c r="E42" t="s">
        <v>13</v>
      </c>
      <c r="F42">
        <v>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100.0481884479523</v>
      </c>
      <c r="N42" t="s">
        <v>15</v>
      </c>
    </row>
    <row r="43" spans="1:14" x14ac:dyDescent="0.35">
      <c r="A43">
        <v>16</v>
      </c>
      <c r="B43">
        <v>40</v>
      </c>
      <c r="C43">
        <v>0.8</v>
      </c>
      <c r="D43">
        <v>0.7</v>
      </c>
      <c r="E43" t="s">
        <v>14</v>
      </c>
      <c r="F43">
        <v>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100.0396625995636</v>
      </c>
      <c r="N43" t="s">
        <v>15</v>
      </c>
    </row>
    <row r="44" spans="1:14" x14ac:dyDescent="0.35">
      <c r="A44">
        <v>16</v>
      </c>
      <c r="B44">
        <v>40</v>
      </c>
      <c r="C44">
        <v>0.8</v>
      </c>
      <c r="D44">
        <v>0.9</v>
      </c>
      <c r="E44" t="s">
        <v>13</v>
      </c>
      <c r="F44">
        <v>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100.03536868095399</v>
      </c>
      <c r="N44" t="s">
        <v>15</v>
      </c>
    </row>
    <row r="45" spans="1:14" x14ac:dyDescent="0.35">
      <c r="A45">
        <v>16</v>
      </c>
      <c r="B45">
        <v>40</v>
      </c>
      <c r="C45">
        <v>0.8</v>
      </c>
      <c r="D45">
        <v>0.9</v>
      </c>
      <c r="E45" t="s">
        <v>14</v>
      </c>
      <c r="F45">
        <v>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100.0462975502014</v>
      </c>
      <c r="N45" t="s">
        <v>15</v>
      </c>
    </row>
    <row r="46" spans="1:14" x14ac:dyDescent="0.35">
      <c r="A46">
        <v>16</v>
      </c>
      <c r="B46">
        <v>80</v>
      </c>
      <c r="C46">
        <v>0.8</v>
      </c>
      <c r="D46">
        <v>0.7</v>
      </c>
      <c r="E46" t="s">
        <v>13</v>
      </c>
      <c r="F46">
        <v>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100.0328280925751</v>
      </c>
      <c r="N46" t="s">
        <v>15</v>
      </c>
    </row>
    <row r="47" spans="1:14" x14ac:dyDescent="0.35">
      <c r="A47">
        <v>16</v>
      </c>
      <c r="B47">
        <v>80</v>
      </c>
      <c r="C47">
        <v>0.8</v>
      </c>
      <c r="D47">
        <v>0.7</v>
      </c>
      <c r="E47" t="s">
        <v>14</v>
      </c>
      <c r="F47">
        <v>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100.0242626667023</v>
      </c>
      <c r="N47" t="s">
        <v>15</v>
      </c>
    </row>
    <row r="48" spans="1:14" x14ac:dyDescent="0.35">
      <c r="A48">
        <v>16</v>
      </c>
      <c r="B48">
        <v>80</v>
      </c>
      <c r="C48">
        <v>0.8</v>
      </c>
      <c r="D48">
        <v>0.9</v>
      </c>
      <c r="E48" t="s">
        <v>13</v>
      </c>
      <c r="F48">
        <v>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100.0276145935059</v>
      </c>
      <c r="N48" t="s">
        <v>15</v>
      </c>
    </row>
    <row r="49" spans="1:14" x14ac:dyDescent="0.35">
      <c r="A49">
        <v>16</v>
      </c>
      <c r="B49">
        <v>80</v>
      </c>
      <c r="C49">
        <v>0.8</v>
      </c>
      <c r="D49">
        <v>0.9</v>
      </c>
      <c r="E49" t="s">
        <v>14</v>
      </c>
      <c r="F49">
        <v>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100.0369136333466</v>
      </c>
      <c r="N49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F097-C9FE-48DF-991D-5E327F89E362}">
  <dimension ref="A1:C4"/>
  <sheetViews>
    <sheetView tabSelected="1" workbookViewId="0">
      <selection activeCell="B4" sqref="B4"/>
    </sheetView>
  </sheetViews>
  <sheetFormatPr defaultRowHeight="14.5" x14ac:dyDescent="0.35"/>
  <cols>
    <col min="1" max="1" width="10" bestFit="1" customWidth="1"/>
  </cols>
  <sheetData>
    <row r="1" spans="1:3" x14ac:dyDescent="0.35">
      <c r="B1" t="s">
        <v>19</v>
      </c>
      <c r="C1" t="s">
        <v>18</v>
      </c>
    </row>
    <row r="2" spans="1:3" x14ac:dyDescent="0.35">
      <c r="A2" t="s">
        <v>20</v>
      </c>
      <c r="B2">
        <f>SUM(count!J2:J17)/15</f>
        <v>14951.333333333334</v>
      </c>
      <c r="C2">
        <f>SUM(count_dev!K2:K17)/15</f>
        <v>14955.8</v>
      </c>
    </row>
    <row r="3" spans="1:3" x14ac:dyDescent="0.35">
      <c r="A3" t="s">
        <v>17</v>
      </c>
      <c r="B3">
        <f>SUM(count!N3:N18)/15</f>
        <v>0.43721006246871841</v>
      </c>
      <c r="C3">
        <f>SUM(count_dev!O3:O18)/15</f>
        <v>0.43949886678418532</v>
      </c>
    </row>
    <row r="4" spans="1:3" x14ac:dyDescent="0.35">
      <c r="A4" t="s">
        <v>11</v>
      </c>
      <c r="B4">
        <f>SUM(count!L4:L19)/15</f>
        <v>83.26285847028096</v>
      </c>
      <c r="C4">
        <f>SUM(count_dev!M4:M19)/15</f>
        <v>91.633441368738815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original</vt:lpstr>
      <vt:lpstr>count</vt:lpstr>
      <vt:lpstr>count_dev</vt:lpstr>
      <vt:lpstr>gemiddeld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 W</cp:lastModifiedBy>
  <dcterms:created xsi:type="dcterms:W3CDTF">2019-09-06T08:21:42Z</dcterms:created>
  <dcterms:modified xsi:type="dcterms:W3CDTF">2019-09-06T10:13:10Z</dcterms:modified>
</cp:coreProperties>
</file>