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 Wagner\Documents\Masterarbeit\PythonCode\results\better results\"/>
    </mc:Choice>
  </mc:AlternateContent>
  <xr:revisionPtr revIDLastSave="0" documentId="13_ncr:1_{F97CF839-F8C8-4069-9C0B-121DF3C94481}" xr6:coauthVersionLast="44" xr6:coauthVersionMax="44" xr10:uidLastSave="{00000000-0000-0000-0000-000000000000}"/>
  <bookViews>
    <workbookView minimized="1" xWindow="1040" yWindow="1020" windowWidth="12000" windowHeight="7080" activeTab="1" xr2:uid="{00000000-000D-0000-FFFF-FFFF00000000}"/>
  </bookViews>
  <sheets>
    <sheet name="original" sheetId="1" r:id="rId1"/>
    <sheet name="time" sheetId="2" r:id="rId2"/>
    <sheet name="time_dev" sheetId="3" r:id="rId3"/>
    <sheet name="gemiddeld" sheetId="4" r:id="rId4"/>
  </sheets>
  <definedNames>
    <definedName name="_xlnm._FilterDatabase" localSheetId="1" hidden="1">time!$A$1:$M$49</definedName>
    <definedName name="_xlnm._FilterDatabase" localSheetId="2" hidden="1">time_dev!$A$1:$N$49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2" i="4"/>
  <c r="B3" i="4"/>
  <c r="B2" i="4"/>
  <c r="N49" i="2"/>
  <c r="N48" i="2"/>
  <c r="N47" i="2"/>
  <c r="N46" i="2"/>
  <c r="N45" i="2"/>
  <c r="N44" i="2"/>
  <c r="N43" i="2"/>
  <c r="N42" i="2"/>
  <c r="O49" i="3"/>
  <c r="O48" i="3"/>
  <c r="O47" i="3"/>
  <c r="O46" i="3"/>
  <c r="O45" i="3"/>
</calcChain>
</file>

<file path=xl/sharedStrings.xml><?xml version="1.0" encoding="utf-8"?>
<sst xmlns="http://schemas.openxmlformats.org/spreadsheetml/2006/main" count="214" uniqueCount="20">
  <si>
    <t>fitness</t>
  </si>
  <si>
    <t>precision</t>
  </si>
  <si>
    <t>L</t>
  </si>
  <si>
    <t>K</t>
  </si>
  <si>
    <t>C</t>
  </si>
  <si>
    <t>K'</t>
  </si>
  <si>
    <t>spectime</t>
  </si>
  <si>
    <t>len frequent</t>
  </si>
  <si>
    <t>len violating</t>
  </si>
  <si>
    <t>deleted elements</t>
  </si>
  <si>
    <t>deleted traces</t>
  </si>
  <si>
    <t>time</t>
  </si>
  <si>
    <t>error</t>
  </si>
  <si>
    <t>days</t>
  </si>
  <si>
    <t>minutes</t>
  </si>
  <si>
    <t>TimedOut</t>
  </si>
  <si>
    <t>dev bound</t>
  </si>
  <si>
    <t>f1-score</t>
  </si>
  <si>
    <t>time_dev</t>
  </si>
  <si>
    <t>deleted 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</si>
</sst>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0.16473983338040099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"/>
  <sheetViews>
    <sheetView tabSelected="1" topLeftCell="A37" workbookViewId="0">
      <selection activeCell="J42" sqref="J42"/>
    </sheetView>
  </sheetViews>
  <sheetFormatPr defaultRowHeight="14.5" x14ac:dyDescent="0.35"/>
  <sheetData>
    <row r="1" spans="1:14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</v>
      </c>
    </row>
    <row r="2" spans="1:14" x14ac:dyDescent="0.35">
      <c r="A2">
        <v>2</v>
      </c>
      <c r="B2">
        <v>40</v>
      </c>
      <c r="C2">
        <v>0.4</v>
      </c>
      <c r="D2">
        <v>0.7</v>
      </c>
      <c r="E2" t="s">
        <v>14</v>
      </c>
      <c r="F2">
        <v>-1</v>
      </c>
      <c r="G2">
        <v>-1</v>
      </c>
      <c r="H2">
        <v>1</v>
      </c>
      <c r="I2">
        <v>7774</v>
      </c>
      <c r="J2">
        <v>-1</v>
      </c>
      <c r="K2">
        <v>-1</v>
      </c>
      <c r="L2">
        <v>100.0335977077484</v>
      </c>
      <c r="M2" t="s">
        <v>15</v>
      </c>
    </row>
    <row r="3" spans="1:14" x14ac:dyDescent="0.35">
      <c r="A3">
        <v>2</v>
      </c>
      <c r="B3">
        <v>40</v>
      </c>
      <c r="C3">
        <v>0.4</v>
      </c>
      <c r="D3">
        <v>0.9</v>
      </c>
      <c r="E3" t="s">
        <v>14</v>
      </c>
      <c r="F3">
        <v>-1</v>
      </c>
      <c r="G3">
        <v>-1</v>
      </c>
      <c r="H3">
        <v>1</v>
      </c>
      <c r="I3">
        <v>7774</v>
      </c>
      <c r="J3">
        <v>-1</v>
      </c>
      <c r="K3">
        <v>-1</v>
      </c>
      <c r="L3">
        <v>100.0322415828705</v>
      </c>
      <c r="M3" t="s">
        <v>15</v>
      </c>
    </row>
    <row r="4" spans="1:14" x14ac:dyDescent="0.35">
      <c r="A4">
        <v>2</v>
      </c>
      <c r="B4">
        <v>80</v>
      </c>
      <c r="C4">
        <v>0.4</v>
      </c>
      <c r="D4">
        <v>0.7</v>
      </c>
      <c r="E4" t="s">
        <v>14</v>
      </c>
      <c r="F4">
        <v>-1</v>
      </c>
      <c r="G4">
        <v>-1</v>
      </c>
      <c r="H4">
        <v>1</v>
      </c>
      <c r="I4">
        <v>7758</v>
      </c>
      <c r="J4">
        <v>-1</v>
      </c>
      <c r="K4">
        <v>-1</v>
      </c>
      <c r="L4">
        <v>100.0379853248596</v>
      </c>
      <c r="M4" t="s">
        <v>15</v>
      </c>
    </row>
    <row r="5" spans="1:14" x14ac:dyDescent="0.35">
      <c r="A5">
        <v>2</v>
      </c>
      <c r="B5">
        <v>80</v>
      </c>
      <c r="C5">
        <v>0.4</v>
      </c>
      <c r="D5">
        <v>0.9</v>
      </c>
      <c r="E5" t="s">
        <v>14</v>
      </c>
      <c r="F5">
        <v>-1</v>
      </c>
      <c r="G5">
        <v>-1</v>
      </c>
      <c r="H5">
        <v>1</v>
      </c>
      <c r="I5">
        <v>7758</v>
      </c>
      <c r="J5">
        <v>-1</v>
      </c>
      <c r="K5">
        <v>-1</v>
      </c>
      <c r="L5">
        <v>100.03325390815731</v>
      </c>
      <c r="M5" t="s">
        <v>15</v>
      </c>
    </row>
    <row r="6" spans="1:14" x14ac:dyDescent="0.35">
      <c r="A6">
        <v>2</v>
      </c>
      <c r="B6">
        <v>40</v>
      </c>
      <c r="C6">
        <v>0.8</v>
      </c>
      <c r="D6">
        <v>0.7</v>
      </c>
      <c r="E6" t="s">
        <v>14</v>
      </c>
      <c r="F6">
        <v>-1</v>
      </c>
      <c r="G6">
        <v>-1</v>
      </c>
      <c r="H6">
        <v>1</v>
      </c>
      <c r="I6">
        <v>7774</v>
      </c>
      <c r="J6">
        <v>-1</v>
      </c>
      <c r="K6">
        <v>-1</v>
      </c>
      <c r="L6">
        <v>100.0316507816315</v>
      </c>
      <c r="M6" t="s">
        <v>15</v>
      </c>
    </row>
    <row r="7" spans="1:14" x14ac:dyDescent="0.35">
      <c r="A7">
        <v>2</v>
      </c>
      <c r="B7">
        <v>40</v>
      </c>
      <c r="C7">
        <v>0.8</v>
      </c>
      <c r="D7">
        <v>0.9</v>
      </c>
      <c r="E7" t="s">
        <v>14</v>
      </c>
      <c r="F7">
        <v>-1</v>
      </c>
      <c r="G7">
        <v>-1</v>
      </c>
      <c r="H7">
        <v>1</v>
      </c>
      <c r="I7">
        <v>7774</v>
      </c>
      <c r="J7">
        <v>-1</v>
      </c>
      <c r="K7">
        <v>-1</v>
      </c>
      <c r="L7">
        <v>100.0382328033447</v>
      </c>
      <c r="M7" t="s">
        <v>15</v>
      </c>
    </row>
    <row r="8" spans="1:14" x14ac:dyDescent="0.35">
      <c r="A8">
        <v>2</v>
      </c>
      <c r="B8">
        <v>80</v>
      </c>
      <c r="C8">
        <v>0.8</v>
      </c>
      <c r="D8">
        <v>0.7</v>
      </c>
      <c r="E8" t="s">
        <v>14</v>
      </c>
      <c r="F8">
        <v>-1</v>
      </c>
      <c r="G8">
        <v>-1</v>
      </c>
      <c r="H8">
        <v>1</v>
      </c>
      <c r="I8">
        <v>7758</v>
      </c>
      <c r="J8">
        <v>-1</v>
      </c>
      <c r="K8">
        <v>-1</v>
      </c>
      <c r="L8">
        <v>100.0368678569794</v>
      </c>
      <c r="M8" t="s">
        <v>15</v>
      </c>
    </row>
    <row r="9" spans="1:14" x14ac:dyDescent="0.35">
      <c r="A9">
        <v>2</v>
      </c>
      <c r="B9">
        <v>80</v>
      </c>
      <c r="C9">
        <v>0.8</v>
      </c>
      <c r="D9">
        <v>0.9</v>
      </c>
      <c r="E9" t="s">
        <v>14</v>
      </c>
      <c r="F9">
        <v>-1</v>
      </c>
      <c r="G9">
        <v>-1</v>
      </c>
      <c r="H9">
        <v>1</v>
      </c>
      <c r="I9">
        <v>7758</v>
      </c>
      <c r="J9">
        <v>-1</v>
      </c>
      <c r="K9">
        <v>-1</v>
      </c>
      <c r="L9">
        <v>100.03293251991271</v>
      </c>
      <c r="M9" t="s">
        <v>15</v>
      </c>
    </row>
    <row r="10" spans="1:14" x14ac:dyDescent="0.35">
      <c r="A10">
        <v>8</v>
      </c>
      <c r="B10">
        <v>40</v>
      </c>
      <c r="C10">
        <v>0.4</v>
      </c>
      <c r="D10">
        <v>0.7</v>
      </c>
      <c r="E10" t="s">
        <v>13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100.03974413871769</v>
      </c>
      <c r="M10" t="s">
        <v>15</v>
      </c>
    </row>
    <row r="11" spans="1:14" x14ac:dyDescent="0.35">
      <c r="A11">
        <v>8</v>
      </c>
      <c r="B11">
        <v>40</v>
      </c>
      <c r="C11">
        <v>0.4</v>
      </c>
      <c r="D11">
        <v>0.7</v>
      </c>
      <c r="E11" t="s">
        <v>14</v>
      </c>
      <c r="F11">
        <v>-1</v>
      </c>
      <c r="G11">
        <v>-1</v>
      </c>
      <c r="H11">
        <v>1</v>
      </c>
      <c r="I11">
        <v>7774</v>
      </c>
      <c r="J11">
        <v>-1</v>
      </c>
      <c r="K11">
        <v>-1</v>
      </c>
      <c r="L11">
        <v>100.03751087188721</v>
      </c>
      <c r="M11" t="s">
        <v>15</v>
      </c>
    </row>
    <row r="12" spans="1:14" x14ac:dyDescent="0.35">
      <c r="A12">
        <v>8</v>
      </c>
      <c r="B12">
        <v>40</v>
      </c>
      <c r="C12">
        <v>0.4</v>
      </c>
      <c r="D12">
        <v>0.9</v>
      </c>
      <c r="E12" t="s">
        <v>13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100.0377531051636</v>
      </c>
      <c r="M12" t="s">
        <v>15</v>
      </c>
    </row>
    <row r="13" spans="1:14" x14ac:dyDescent="0.35">
      <c r="A13">
        <v>8</v>
      </c>
      <c r="B13">
        <v>40</v>
      </c>
      <c r="C13">
        <v>0.4</v>
      </c>
      <c r="D13">
        <v>0.9</v>
      </c>
      <c r="E13" t="s">
        <v>14</v>
      </c>
      <c r="F13">
        <v>-1</v>
      </c>
      <c r="G13">
        <v>-1</v>
      </c>
      <c r="H13">
        <v>1</v>
      </c>
      <c r="I13">
        <v>7774</v>
      </c>
      <c r="J13">
        <v>-1</v>
      </c>
      <c r="K13">
        <v>-1</v>
      </c>
      <c r="L13">
        <v>100.0352201461792</v>
      </c>
      <c r="M13" t="s">
        <v>15</v>
      </c>
    </row>
    <row r="14" spans="1:14" x14ac:dyDescent="0.35">
      <c r="A14">
        <v>8</v>
      </c>
      <c r="B14">
        <v>80</v>
      </c>
      <c r="C14">
        <v>0.4</v>
      </c>
      <c r="D14">
        <v>0.7</v>
      </c>
      <c r="E14" t="s">
        <v>13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100.0372638702393</v>
      </c>
      <c r="M14" t="s">
        <v>15</v>
      </c>
    </row>
    <row r="15" spans="1:14" x14ac:dyDescent="0.35">
      <c r="A15">
        <v>8</v>
      </c>
      <c r="B15">
        <v>80</v>
      </c>
      <c r="C15">
        <v>0.4</v>
      </c>
      <c r="D15">
        <v>0.7</v>
      </c>
      <c r="E15" t="s">
        <v>14</v>
      </c>
      <c r="F15">
        <v>-1</v>
      </c>
      <c r="G15">
        <v>-1</v>
      </c>
      <c r="H15">
        <v>1</v>
      </c>
      <c r="I15">
        <v>7758</v>
      </c>
      <c r="J15">
        <v>-1</v>
      </c>
      <c r="K15">
        <v>-1</v>
      </c>
      <c r="L15">
        <v>100.0379500389099</v>
      </c>
      <c r="M15" t="s">
        <v>15</v>
      </c>
    </row>
    <row r="16" spans="1:14" x14ac:dyDescent="0.35">
      <c r="A16">
        <v>8</v>
      </c>
      <c r="B16">
        <v>80</v>
      </c>
      <c r="C16">
        <v>0.4</v>
      </c>
      <c r="D16">
        <v>0.9</v>
      </c>
      <c r="E16" t="s">
        <v>13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100.0431432723999</v>
      </c>
      <c r="M16" t="s">
        <v>15</v>
      </c>
    </row>
    <row r="17" spans="1:13" x14ac:dyDescent="0.35">
      <c r="A17">
        <v>8</v>
      </c>
      <c r="B17">
        <v>80</v>
      </c>
      <c r="C17">
        <v>0.4</v>
      </c>
      <c r="D17">
        <v>0.9</v>
      </c>
      <c r="E17" t="s">
        <v>14</v>
      </c>
      <c r="F17">
        <v>-1</v>
      </c>
      <c r="G17">
        <v>-1</v>
      </c>
      <c r="H17">
        <v>1</v>
      </c>
      <c r="I17">
        <v>7758</v>
      </c>
      <c r="J17">
        <v>-1</v>
      </c>
      <c r="K17">
        <v>-1</v>
      </c>
      <c r="L17">
        <v>100.035582780838</v>
      </c>
      <c r="M17" t="s">
        <v>15</v>
      </c>
    </row>
    <row r="18" spans="1:13" x14ac:dyDescent="0.35">
      <c r="A18">
        <v>8</v>
      </c>
      <c r="B18">
        <v>40</v>
      </c>
      <c r="C18">
        <v>0.8</v>
      </c>
      <c r="D18">
        <v>0.7</v>
      </c>
      <c r="E18" t="s">
        <v>13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100.0394015312195</v>
      </c>
      <c r="M18" t="s">
        <v>15</v>
      </c>
    </row>
    <row r="19" spans="1:13" x14ac:dyDescent="0.35">
      <c r="A19">
        <v>8</v>
      </c>
      <c r="B19">
        <v>40</v>
      </c>
      <c r="C19">
        <v>0.8</v>
      </c>
      <c r="D19">
        <v>0.7</v>
      </c>
      <c r="E19" t="s">
        <v>14</v>
      </c>
      <c r="F19">
        <v>-1</v>
      </c>
      <c r="G19">
        <v>-1</v>
      </c>
      <c r="H19">
        <v>1</v>
      </c>
      <c r="I19">
        <v>7774</v>
      </c>
      <c r="J19">
        <v>-1</v>
      </c>
      <c r="K19">
        <v>-1</v>
      </c>
      <c r="L19">
        <v>100.0340585708618</v>
      </c>
      <c r="M19" t="s">
        <v>15</v>
      </c>
    </row>
    <row r="20" spans="1:13" x14ac:dyDescent="0.35">
      <c r="A20">
        <v>8</v>
      </c>
      <c r="B20">
        <v>40</v>
      </c>
      <c r="C20">
        <v>0.8</v>
      </c>
      <c r="D20">
        <v>0.9</v>
      </c>
      <c r="E20" t="s">
        <v>13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100.0358939170837</v>
      </c>
      <c r="M20" t="s">
        <v>15</v>
      </c>
    </row>
    <row r="21" spans="1:13" x14ac:dyDescent="0.35">
      <c r="A21">
        <v>8</v>
      </c>
      <c r="B21">
        <v>40</v>
      </c>
      <c r="C21">
        <v>0.8</v>
      </c>
      <c r="D21">
        <v>0.9</v>
      </c>
      <c r="E21" t="s">
        <v>14</v>
      </c>
      <c r="F21">
        <v>-1</v>
      </c>
      <c r="G21">
        <v>-1</v>
      </c>
      <c r="H21">
        <v>1</v>
      </c>
      <c r="I21">
        <v>7774</v>
      </c>
      <c r="J21">
        <v>-1</v>
      </c>
      <c r="K21">
        <v>-1</v>
      </c>
      <c r="L21">
        <v>100.0386235713959</v>
      </c>
      <c r="M21" t="s">
        <v>15</v>
      </c>
    </row>
    <row r="22" spans="1:13" x14ac:dyDescent="0.35">
      <c r="A22">
        <v>8</v>
      </c>
      <c r="B22">
        <v>80</v>
      </c>
      <c r="C22">
        <v>0.8</v>
      </c>
      <c r="D22">
        <v>0.7</v>
      </c>
      <c r="E22" t="s">
        <v>13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100.0440003871918</v>
      </c>
      <c r="M22" t="s">
        <v>15</v>
      </c>
    </row>
    <row r="23" spans="1:13" x14ac:dyDescent="0.35">
      <c r="A23">
        <v>8</v>
      </c>
      <c r="B23">
        <v>80</v>
      </c>
      <c r="C23">
        <v>0.8</v>
      </c>
      <c r="D23">
        <v>0.7</v>
      </c>
      <c r="E23" t="s">
        <v>14</v>
      </c>
      <c r="F23">
        <v>-1</v>
      </c>
      <c r="G23">
        <v>-1</v>
      </c>
      <c r="H23">
        <v>1</v>
      </c>
      <c r="I23">
        <v>7758</v>
      </c>
      <c r="J23">
        <v>-1</v>
      </c>
      <c r="K23">
        <v>-1</v>
      </c>
      <c r="L23">
        <v>100.0354912281036</v>
      </c>
      <c r="M23" t="s">
        <v>15</v>
      </c>
    </row>
    <row r="24" spans="1:13" x14ac:dyDescent="0.35">
      <c r="A24">
        <v>8</v>
      </c>
      <c r="B24">
        <v>80</v>
      </c>
      <c r="C24">
        <v>0.8</v>
      </c>
      <c r="D24">
        <v>0.9</v>
      </c>
      <c r="E24" t="s">
        <v>13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100.0348627567291</v>
      </c>
      <c r="M24" t="s">
        <v>15</v>
      </c>
    </row>
    <row r="25" spans="1:13" x14ac:dyDescent="0.35">
      <c r="A25">
        <v>8</v>
      </c>
      <c r="B25">
        <v>80</v>
      </c>
      <c r="C25">
        <v>0.8</v>
      </c>
      <c r="D25">
        <v>0.9</v>
      </c>
      <c r="E25" t="s">
        <v>14</v>
      </c>
      <c r="F25">
        <v>-1</v>
      </c>
      <c r="G25">
        <v>-1</v>
      </c>
      <c r="H25">
        <v>1</v>
      </c>
      <c r="I25">
        <v>7758</v>
      </c>
      <c r="J25">
        <v>-1</v>
      </c>
      <c r="K25">
        <v>-1</v>
      </c>
      <c r="L25">
        <v>100.0332942008972</v>
      </c>
      <c r="M25" t="s">
        <v>15</v>
      </c>
    </row>
    <row r="26" spans="1:13" x14ac:dyDescent="0.35">
      <c r="A26">
        <v>16</v>
      </c>
      <c r="B26">
        <v>40</v>
      </c>
      <c r="C26">
        <v>0.4</v>
      </c>
      <c r="D26">
        <v>0.7</v>
      </c>
      <c r="E26" t="s">
        <v>13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100.03782606124879</v>
      </c>
      <c r="M26" t="s">
        <v>15</v>
      </c>
    </row>
    <row r="27" spans="1:13" x14ac:dyDescent="0.35">
      <c r="A27">
        <v>16</v>
      </c>
      <c r="B27">
        <v>40</v>
      </c>
      <c r="C27">
        <v>0.4</v>
      </c>
      <c r="D27">
        <v>0.7</v>
      </c>
      <c r="E27" t="s">
        <v>14</v>
      </c>
      <c r="F27">
        <v>-1</v>
      </c>
      <c r="G27">
        <v>-1</v>
      </c>
      <c r="H27">
        <v>1</v>
      </c>
      <c r="I27">
        <v>7774</v>
      </c>
      <c r="J27">
        <v>-1</v>
      </c>
      <c r="K27">
        <v>-1</v>
      </c>
      <c r="L27">
        <v>100.03522300720211</v>
      </c>
      <c r="M27" t="s">
        <v>15</v>
      </c>
    </row>
    <row r="28" spans="1:13" x14ac:dyDescent="0.35">
      <c r="A28">
        <v>16</v>
      </c>
      <c r="B28">
        <v>40</v>
      </c>
      <c r="C28">
        <v>0.4</v>
      </c>
      <c r="D28">
        <v>0.9</v>
      </c>
      <c r="E28" t="s">
        <v>13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100.0383810997009</v>
      </c>
      <c r="M28" t="s">
        <v>15</v>
      </c>
    </row>
    <row r="29" spans="1:13" x14ac:dyDescent="0.35">
      <c r="A29">
        <v>16</v>
      </c>
      <c r="B29">
        <v>40</v>
      </c>
      <c r="C29">
        <v>0.4</v>
      </c>
      <c r="D29">
        <v>0.9</v>
      </c>
      <c r="E29" t="s">
        <v>14</v>
      </c>
      <c r="F29">
        <v>-1</v>
      </c>
      <c r="G29">
        <v>-1</v>
      </c>
      <c r="H29">
        <v>1</v>
      </c>
      <c r="I29">
        <v>7774</v>
      </c>
      <c r="J29">
        <v>-1</v>
      </c>
      <c r="K29">
        <v>-1</v>
      </c>
      <c r="L29">
        <v>100.0384082794189</v>
      </c>
      <c r="M29" t="s">
        <v>15</v>
      </c>
    </row>
    <row r="30" spans="1:13" x14ac:dyDescent="0.35">
      <c r="A30">
        <v>16</v>
      </c>
      <c r="B30">
        <v>80</v>
      </c>
      <c r="C30">
        <v>0.4</v>
      </c>
      <c r="D30">
        <v>0.7</v>
      </c>
      <c r="E30" t="s">
        <v>13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100.05010008811951</v>
      </c>
      <c r="M30" t="s">
        <v>15</v>
      </c>
    </row>
    <row r="31" spans="1:13" x14ac:dyDescent="0.35">
      <c r="A31">
        <v>16</v>
      </c>
      <c r="B31">
        <v>80</v>
      </c>
      <c r="C31">
        <v>0.4</v>
      </c>
      <c r="D31">
        <v>0.7</v>
      </c>
      <c r="E31" t="s">
        <v>14</v>
      </c>
      <c r="F31">
        <v>-1</v>
      </c>
      <c r="G31">
        <v>-1</v>
      </c>
      <c r="H31">
        <v>1</v>
      </c>
      <c r="I31">
        <v>7758</v>
      </c>
      <c r="J31">
        <v>-1</v>
      </c>
      <c r="K31">
        <v>-1</v>
      </c>
      <c r="L31">
        <v>100.0359573364258</v>
      </c>
      <c r="M31" t="s">
        <v>15</v>
      </c>
    </row>
    <row r="32" spans="1:13" x14ac:dyDescent="0.35">
      <c r="A32">
        <v>16</v>
      </c>
      <c r="B32">
        <v>80</v>
      </c>
      <c r="C32">
        <v>0.4</v>
      </c>
      <c r="D32">
        <v>0.9</v>
      </c>
      <c r="E32" t="s">
        <v>13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100.0364527702332</v>
      </c>
      <c r="M32" t="s">
        <v>15</v>
      </c>
    </row>
    <row r="33" spans="1:14" x14ac:dyDescent="0.35">
      <c r="A33">
        <v>16</v>
      </c>
      <c r="B33">
        <v>80</v>
      </c>
      <c r="C33">
        <v>0.4</v>
      </c>
      <c r="D33">
        <v>0.9</v>
      </c>
      <c r="E33" t="s">
        <v>14</v>
      </c>
      <c r="F33">
        <v>-1</v>
      </c>
      <c r="G33">
        <v>-1</v>
      </c>
      <c r="H33">
        <v>1</v>
      </c>
      <c r="I33">
        <v>7758</v>
      </c>
      <c r="J33">
        <v>-1</v>
      </c>
      <c r="K33">
        <v>-1</v>
      </c>
      <c r="L33">
        <v>100.03534555435181</v>
      </c>
      <c r="M33" t="s">
        <v>15</v>
      </c>
    </row>
    <row r="34" spans="1:14" x14ac:dyDescent="0.35">
      <c r="A34">
        <v>16</v>
      </c>
      <c r="B34">
        <v>40</v>
      </c>
      <c r="C34">
        <v>0.8</v>
      </c>
      <c r="D34">
        <v>0.7</v>
      </c>
      <c r="E34" t="s">
        <v>13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100.04089689254759</v>
      </c>
      <c r="M34" t="s">
        <v>15</v>
      </c>
    </row>
    <row r="35" spans="1:14" x14ac:dyDescent="0.35">
      <c r="A35">
        <v>16</v>
      </c>
      <c r="B35">
        <v>40</v>
      </c>
      <c r="C35">
        <v>0.8</v>
      </c>
      <c r="D35">
        <v>0.7</v>
      </c>
      <c r="E35" t="s">
        <v>14</v>
      </c>
      <c r="F35">
        <v>-1</v>
      </c>
      <c r="G35">
        <v>-1</v>
      </c>
      <c r="H35">
        <v>1</v>
      </c>
      <c r="I35">
        <v>7774</v>
      </c>
      <c r="J35">
        <v>-1</v>
      </c>
      <c r="K35">
        <v>-1</v>
      </c>
      <c r="L35">
        <v>100.0406892299652</v>
      </c>
      <c r="M35" t="s">
        <v>15</v>
      </c>
    </row>
    <row r="36" spans="1:14" x14ac:dyDescent="0.35">
      <c r="A36">
        <v>16</v>
      </c>
      <c r="B36">
        <v>40</v>
      </c>
      <c r="C36">
        <v>0.8</v>
      </c>
      <c r="D36">
        <v>0.9</v>
      </c>
      <c r="E36" t="s">
        <v>13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100.0374064445496</v>
      </c>
      <c r="M36" t="s">
        <v>15</v>
      </c>
    </row>
    <row r="37" spans="1:14" x14ac:dyDescent="0.35">
      <c r="A37">
        <v>16</v>
      </c>
      <c r="B37">
        <v>40</v>
      </c>
      <c r="C37">
        <v>0.8</v>
      </c>
      <c r="D37">
        <v>0.9</v>
      </c>
      <c r="E37" t="s">
        <v>14</v>
      </c>
      <c r="F37">
        <v>-1</v>
      </c>
      <c r="G37">
        <v>-1</v>
      </c>
      <c r="H37">
        <v>1</v>
      </c>
      <c r="I37">
        <v>7774</v>
      </c>
      <c r="J37">
        <v>-1</v>
      </c>
      <c r="K37">
        <v>-1</v>
      </c>
      <c r="L37">
        <v>100.03603720664979</v>
      </c>
      <c r="M37" t="s">
        <v>15</v>
      </c>
    </row>
    <row r="38" spans="1:14" x14ac:dyDescent="0.35">
      <c r="A38">
        <v>16</v>
      </c>
      <c r="B38">
        <v>80</v>
      </c>
      <c r="C38">
        <v>0.8</v>
      </c>
      <c r="D38">
        <v>0.7</v>
      </c>
      <c r="E38" t="s">
        <v>13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100.0405421257019</v>
      </c>
      <c r="M38" t="s">
        <v>15</v>
      </c>
    </row>
    <row r="39" spans="1:14" x14ac:dyDescent="0.35">
      <c r="A39">
        <v>16</v>
      </c>
      <c r="B39">
        <v>80</v>
      </c>
      <c r="C39">
        <v>0.8</v>
      </c>
      <c r="D39">
        <v>0.7</v>
      </c>
      <c r="E39" t="s">
        <v>14</v>
      </c>
      <c r="F39">
        <v>-1</v>
      </c>
      <c r="G39">
        <v>-1</v>
      </c>
      <c r="H39">
        <v>1</v>
      </c>
      <c r="I39">
        <v>7758</v>
      </c>
      <c r="J39">
        <v>-1</v>
      </c>
      <c r="K39">
        <v>-1</v>
      </c>
      <c r="L39">
        <v>100.0340175628662</v>
      </c>
      <c r="M39" t="s">
        <v>15</v>
      </c>
    </row>
    <row r="40" spans="1:14" x14ac:dyDescent="0.35">
      <c r="A40">
        <v>16</v>
      </c>
      <c r="B40">
        <v>80</v>
      </c>
      <c r="C40">
        <v>0.8</v>
      </c>
      <c r="D40">
        <v>0.9</v>
      </c>
      <c r="E40" t="s">
        <v>13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100.03692674636839</v>
      </c>
      <c r="M40" t="s">
        <v>15</v>
      </c>
    </row>
    <row r="41" spans="1:14" x14ac:dyDescent="0.35">
      <c r="A41">
        <v>16</v>
      </c>
      <c r="B41">
        <v>80</v>
      </c>
      <c r="C41">
        <v>0.8</v>
      </c>
      <c r="D41">
        <v>0.9</v>
      </c>
      <c r="E41" t="s">
        <v>14</v>
      </c>
      <c r="F41">
        <v>-1</v>
      </c>
      <c r="G41">
        <v>-1</v>
      </c>
      <c r="H41">
        <v>1</v>
      </c>
      <c r="I41">
        <v>7758</v>
      </c>
      <c r="J41">
        <v>-1</v>
      </c>
      <c r="K41">
        <v>-1</v>
      </c>
      <c r="L41">
        <v>100.0353760719299</v>
      </c>
      <c r="M41" t="s">
        <v>15</v>
      </c>
    </row>
    <row r="42" spans="1:14" x14ac:dyDescent="0.35">
      <c r="A42">
        <v>2</v>
      </c>
      <c r="B42">
        <v>40</v>
      </c>
      <c r="C42">
        <v>0.4</v>
      </c>
      <c r="D42">
        <v>0.7</v>
      </c>
      <c r="E42" t="s">
        <v>13</v>
      </c>
      <c r="F42">
        <v>1</v>
      </c>
      <c r="G42">
        <v>0.26416737268191659</v>
      </c>
      <c r="H42">
        <v>1</v>
      </c>
      <c r="I42">
        <v>650</v>
      </c>
      <c r="J42">
        <v>11015</v>
      </c>
      <c r="K42">
        <v>127</v>
      </c>
      <c r="L42">
        <v>85.246224641799927</v>
      </c>
      <c r="N42">
        <f>2*F42*G42/(F42+G42)</f>
        <v>0.41793100880540612</v>
      </c>
    </row>
    <row r="43" spans="1:14" x14ac:dyDescent="0.35">
      <c r="A43">
        <v>2</v>
      </c>
      <c r="B43">
        <v>40</v>
      </c>
      <c r="C43">
        <v>0.4</v>
      </c>
      <c r="D43">
        <v>0.9</v>
      </c>
      <c r="E43" t="s">
        <v>13</v>
      </c>
      <c r="F43">
        <v>1</v>
      </c>
      <c r="G43">
        <v>0.26416737268191659</v>
      </c>
      <c r="H43">
        <v>1</v>
      </c>
      <c r="I43">
        <v>651</v>
      </c>
      <c r="J43">
        <v>11015</v>
      </c>
      <c r="K43">
        <v>127</v>
      </c>
      <c r="L43">
        <v>79.800132036209106</v>
      </c>
      <c r="N43">
        <f>2*F43*G43/(F43+G43)</f>
        <v>0.41793100880540612</v>
      </c>
    </row>
    <row r="44" spans="1:14" x14ac:dyDescent="0.35">
      <c r="A44">
        <v>2</v>
      </c>
      <c r="B44">
        <v>80</v>
      </c>
      <c r="C44">
        <v>0.4</v>
      </c>
      <c r="D44">
        <v>0.7</v>
      </c>
      <c r="E44" t="s">
        <v>13</v>
      </c>
      <c r="F44">
        <v>1</v>
      </c>
      <c r="G44">
        <v>0.26416737268191659</v>
      </c>
      <c r="H44">
        <v>1</v>
      </c>
      <c r="I44">
        <v>587</v>
      </c>
      <c r="J44">
        <v>11015</v>
      </c>
      <c r="K44">
        <v>127</v>
      </c>
      <c r="L44">
        <v>70.934911489486694</v>
      </c>
      <c r="N44">
        <f>2*F44*G44/(F44+G44)</f>
        <v>0.41793100880540612</v>
      </c>
    </row>
    <row r="45" spans="1:14" x14ac:dyDescent="0.35">
      <c r="A45">
        <v>2</v>
      </c>
      <c r="B45">
        <v>80</v>
      </c>
      <c r="C45">
        <v>0.4</v>
      </c>
      <c r="D45">
        <v>0.9</v>
      </c>
      <c r="E45" t="s">
        <v>13</v>
      </c>
      <c r="F45">
        <v>1</v>
      </c>
      <c r="G45">
        <v>0.26416737268191659</v>
      </c>
      <c r="H45">
        <v>1</v>
      </c>
      <c r="I45">
        <v>596</v>
      </c>
      <c r="J45">
        <v>11015</v>
      </c>
      <c r="K45">
        <v>127</v>
      </c>
      <c r="L45">
        <v>72.242661237716675</v>
      </c>
      <c r="N45">
        <f>2*F45*G45/(F45+G45)</f>
        <v>0.41793100880540612</v>
      </c>
    </row>
    <row r="46" spans="1:14" x14ac:dyDescent="0.35">
      <c r="A46">
        <v>2</v>
      </c>
      <c r="B46">
        <v>40</v>
      </c>
      <c r="C46">
        <v>0.8</v>
      </c>
      <c r="D46">
        <v>0.7</v>
      </c>
      <c r="E46" t="s">
        <v>13</v>
      </c>
      <c r="F46">
        <v>1</v>
      </c>
      <c r="G46">
        <v>0.26416737268191659</v>
      </c>
      <c r="H46">
        <v>1</v>
      </c>
      <c r="I46">
        <v>686</v>
      </c>
      <c r="J46">
        <v>11015</v>
      </c>
      <c r="K46">
        <v>127</v>
      </c>
      <c r="L46">
        <v>76.725567102432251</v>
      </c>
      <c r="N46">
        <f>2*F46*G46/(F46+G46)</f>
        <v>0.41793100880540612</v>
      </c>
    </row>
    <row r="47" spans="1:14" x14ac:dyDescent="0.35">
      <c r="A47">
        <v>2</v>
      </c>
      <c r="B47">
        <v>40</v>
      </c>
      <c r="C47">
        <v>0.8</v>
      </c>
      <c r="D47">
        <v>0.9</v>
      </c>
      <c r="E47" t="s">
        <v>13</v>
      </c>
      <c r="F47">
        <v>1</v>
      </c>
      <c r="G47">
        <v>0.26416737268191659</v>
      </c>
      <c r="H47">
        <v>1</v>
      </c>
      <c r="I47">
        <v>691</v>
      </c>
      <c r="J47">
        <v>11015</v>
      </c>
      <c r="K47">
        <v>127</v>
      </c>
      <c r="L47">
        <v>72.504050254821777</v>
      </c>
      <c r="N47">
        <f>2*F47*G47/(F47+G47)</f>
        <v>0.41793100880540612</v>
      </c>
    </row>
    <row r="48" spans="1:14" x14ac:dyDescent="0.35">
      <c r="A48">
        <v>2</v>
      </c>
      <c r="B48">
        <v>80</v>
      </c>
      <c r="C48">
        <v>0.8</v>
      </c>
      <c r="D48">
        <v>0.7</v>
      </c>
      <c r="E48" t="s">
        <v>13</v>
      </c>
      <c r="F48">
        <v>1</v>
      </c>
      <c r="G48">
        <v>0.26416737268191659</v>
      </c>
      <c r="H48">
        <v>1</v>
      </c>
      <c r="I48">
        <v>596</v>
      </c>
      <c r="J48">
        <v>11015</v>
      </c>
      <c r="K48">
        <v>127</v>
      </c>
      <c r="L48">
        <v>72.176964282989502</v>
      </c>
      <c r="N48">
        <f>2*F48*G48/(F48+G48)</f>
        <v>0.41793100880540612</v>
      </c>
    </row>
    <row r="49" spans="1:14" x14ac:dyDescent="0.35">
      <c r="A49">
        <v>2</v>
      </c>
      <c r="B49">
        <v>80</v>
      </c>
      <c r="C49">
        <v>0.8</v>
      </c>
      <c r="D49">
        <v>0.9</v>
      </c>
      <c r="E49" t="s">
        <v>13</v>
      </c>
      <c r="F49">
        <v>1</v>
      </c>
      <c r="G49">
        <v>0.26416737268191659</v>
      </c>
      <c r="H49">
        <v>1</v>
      </c>
      <c r="I49">
        <v>601</v>
      </c>
      <c r="J49">
        <v>11015</v>
      </c>
      <c r="K49">
        <v>127</v>
      </c>
      <c r="L49">
        <v>69.984298467636108</v>
      </c>
      <c r="N49">
        <f>2*F49*G49/(F49+G49)</f>
        <v>0.41793100880540612</v>
      </c>
    </row>
  </sheetData>
  <autoFilter ref="A1:M49" xr:uid="{D357B6D6-B876-407B-9F6D-2A34C438C6B3}"/>
  <sortState xmlns:xlrd2="http://schemas.microsoft.com/office/spreadsheetml/2017/richdata2" ref="A2:N49">
    <sortCondition descending="1" ref="M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topLeftCell="A37" workbookViewId="0">
      <selection activeCell="N4" sqref="N4"/>
    </sheetView>
  </sheetViews>
  <sheetFormatPr defaultRowHeight="14.5" x14ac:dyDescent="0.35"/>
  <sheetData>
    <row r="1" spans="1:1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16</v>
      </c>
      <c r="G1" t="s">
        <v>0</v>
      </c>
      <c r="H1" t="s">
        <v>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</row>
    <row r="2" spans="1:15" x14ac:dyDescent="0.35">
      <c r="A2">
        <v>2</v>
      </c>
      <c r="B2">
        <v>40</v>
      </c>
      <c r="C2">
        <v>0.4</v>
      </c>
      <c r="D2">
        <v>0.7</v>
      </c>
      <c r="E2" t="s">
        <v>13</v>
      </c>
      <c r="F2">
        <v>1</v>
      </c>
      <c r="G2">
        <v>1</v>
      </c>
      <c r="H2">
        <v>-1</v>
      </c>
      <c r="I2">
        <v>1</v>
      </c>
      <c r="J2">
        <v>653</v>
      </c>
      <c r="K2">
        <v>11015</v>
      </c>
      <c r="L2">
        <v>127</v>
      </c>
      <c r="M2">
        <v>100.0522496700287</v>
      </c>
      <c r="N2" t="s">
        <v>15</v>
      </c>
    </row>
    <row r="3" spans="1:15" x14ac:dyDescent="0.35">
      <c r="A3">
        <v>2</v>
      </c>
      <c r="B3">
        <v>40</v>
      </c>
      <c r="C3">
        <v>0.4</v>
      </c>
      <c r="D3">
        <v>0.7</v>
      </c>
      <c r="E3" t="s">
        <v>14</v>
      </c>
      <c r="F3">
        <v>1</v>
      </c>
      <c r="G3">
        <v>-1</v>
      </c>
      <c r="H3">
        <v>-1</v>
      </c>
      <c r="I3">
        <v>1</v>
      </c>
      <c r="J3">
        <v>7774</v>
      </c>
      <c r="K3">
        <v>-1</v>
      </c>
      <c r="L3">
        <v>-1</v>
      </c>
      <c r="M3">
        <v>100.03954386711121</v>
      </c>
      <c r="N3" t="s">
        <v>15</v>
      </c>
    </row>
    <row r="4" spans="1:15" x14ac:dyDescent="0.35">
      <c r="A4">
        <v>2</v>
      </c>
      <c r="B4">
        <v>40</v>
      </c>
      <c r="C4">
        <v>0.4</v>
      </c>
      <c r="D4">
        <v>0.9</v>
      </c>
      <c r="E4" t="s">
        <v>14</v>
      </c>
      <c r="F4">
        <v>1</v>
      </c>
      <c r="G4">
        <v>-1</v>
      </c>
      <c r="H4">
        <v>-1</v>
      </c>
      <c r="I4">
        <v>1</v>
      </c>
      <c r="J4">
        <v>7774</v>
      </c>
      <c r="K4">
        <v>-1</v>
      </c>
      <c r="L4">
        <v>-1</v>
      </c>
      <c r="M4">
        <v>100.0295894145966</v>
      </c>
      <c r="N4" t="s">
        <v>15</v>
      </c>
    </row>
    <row r="5" spans="1:15" x14ac:dyDescent="0.35">
      <c r="A5">
        <v>2</v>
      </c>
      <c r="B5">
        <v>80</v>
      </c>
      <c r="C5">
        <v>0.4</v>
      </c>
      <c r="D5">
        <v>0.7</v>
      </c>
      <c r="E5" t="s">
        <v>14</v>
      </c>
      <c r="F5">
        <v>1</v>
      </c>
      <c r="G5">
        <v>-1</v>
      </c>
      <c r="H5">
        <v>-1</v>
      </c>
      <c r="I5">
        <v>1</v>
      </c>
      <c r="J5">
        <v>7758</v>
      </c>
      <c r="K5">
        <v>-1</v>
      </c>
      <c r="L5">
        <v>-1</v>
      </c>
      <c r="M5">
        <v>100.0334203243256</v>
      </c>
      <c r="N5" t="s">
        <v>15</v>
      </c>
    </row>
    <row r="6" spans="1:15" x14ac:dyDescent="0.35">
      <c r="A6">
        <v>2</v>
      </c>
      <c r="B6">
        <v>80</v>
      </c>
      <c r="C6">
        <v>0.4</v>
      </c>
      <c r="D6">
        <v>0.9</v>
      </c>
      <c r="E6" t="s">
        <v>14</v>
      </c>
      <c r="F6">
        <v>1</v>
      </c>
      <c r="G6">
        <v>-1</v>
      </c>
      <c r="H6">
        <v>-1</v>
      </c>
      <c r="I6">
        <v>1</v>
      </c>
      <c r="J6">
        <v>7758</v>
      </c>
      <c r="K6">
        <v>-1</v>
      </c>
      <c r="L6">
        <v>-1</v>
      </c>
      <c r="M6">
        <v>100.03267645835879</v>
      </c>
      <c r="N6" t="s">
        <v>15</v>
      </c>
    </row>
    <row r="7" spans="1:15" x14ac:dyDescent="0.35">
      <c r="A7">
        <v>2</v>
      </c>
      <c r="B7">
        <v>40</v>
      </c>
      <c r="C7">
        <v>0.8</v>
      </c>
      <c r="D7">
        <v>0.7</v>
      </c>
      <c r="E7" t="s">
        <v>13</v>
      </c>
      <c r="F7">
        <v>1</v>
      </c>
      <c r="G7">
        <v>1</v>
      </c>
      <c r="H7">
        <v>-1</v>
      </c>
      <c r="I7">
        <v>1</v>
      </c>
      <c r="J7">
        <v>692</v>
      </c>
      <c r="K7">
        <v>11015</v>
      </c>
      <c r="L7">
        <v>127</v>
      </c>
      <c r="M7">
        <v>100.050520658493</v>
      </c>
      <c r="N7" t="s">
        <v>15</v>
      </c>
    </row>
    <row r="8" spans="1:15" x14ac:dyDescent="0.35">
      <c r="A8">
        <v>2</v>
      </c>
      <c r="B8">
        <v>40</v>
      </c>
      <c r="C8">
        <v>0.8</v>
      </c>
      <c r="D8">
        <v>0.7</v>
      </c>
      <c r="E8" t="s">
        <v>14</v>
      </c>
      <c r="F8">
        <v>1</v>
      </c>
      <c r="G8">
        <v>-1</v>
      </c>
      <c r="H8">
        <v>-1</v>
      </c>
      <c r="I8">
        <v>1</v>
      </c>
      <c r="J8">
        <v>7774</v>
      </c>
      <c r="K8">
        <v>-1</v>
      </c>
      <c r="L8">
        <v>-1</v>
      </c>
      <c r="M8">
        <v>100.03520154953</v>
      </c>
      <c r="N8" t="s">
        <v>15</v>
      </c>
    </row>
    <row r="9" spans="1:15" x14ac:dyDescent="0.35">
      <c r="A9">
        <v>2</v>
      </c>
      <c r="B9">
        <v>40</v>
      </c>
      <c r="C9">
        <v>0.8</v>
      </c>
      <c r="D9">
        <v>0.9</v>
      </c>
      <c r="E9" t="s">
        <v>13</v>
      </c>
      <c r="F9">
        <v>1</v>
      </c>
      <c r="G9">
        <v>1</v>
      </c>
      <c r="H9">
        <v>-1</v>
      </c>
      <c r="I9">
        <v>1</v>
      </c>
      <c r="J9">
        <v>694</v>
      </c>
      <c r="K9">
        <v>11015</v>
      </c>
      <c r="L9">
        <v>127</v>
      </c>
      <c r="M9">
        <v>100.0471336841583</v>
      </c>
      <c r="N9" t="s">
        <v>15</v>
      </c>
    </row>
    <row r="10" spans="1:15" x14ac:dyDescent="0.35">
      <c r="A10">
        <v>2</v>
      </c>
      <c r="B10">
        <v>40</v>
      </c>
      <c r="C10">
        <v>0.8</v>
      </c>
      <c r="D10">
        <v>0.9</v>
      </c>
      <c r="E10" t="s">
        <v>14</v>
      </c>
      <c r="F10">
        <v>1</v>
      </c>
      <c r="G10">
        <v>-1</v>
      </c>
      <c r="H10">
        <v>-1</v>
      </c>
      <c r="I10">
        <v>1</v>
      </c>
      <c r="J10">
        <v>7774</v>
      </c>
      <c r="K10">
        <v>-1</v>
      </c>
      <c r="L10">
        <v>-1</v>
      </c>
      <c r="M10">
        <v>100.0366101264954</v>
      </c>
      <c r="N10" t="s">
        <v>15</v>
      </c>
    </row>
    <row r="11" spans="1:15" x14ac:dyDescent="0.35">
      <c r="A11">
        <v>2</v>
      </c>
      <c r="B11">
        <v>80</v>
      </c>
      <c r="C11">
        <v>0.8</v>
      </c>
      <c r="D11">
        <v>0.7</v>
      </c>
      <c r="E11" t="s">
        <v>14</v>
      </c>
      <c r="F11">
        <v>1</v>
      </c>
      <c r="G11">
        <v>-1</v>
      </c>
      <c r="H11">
        <v>-1</v>
      </c>
      <c r="I11">
        <v>1</v>
      </c>
      <c r="J11">
        <v>7758</v>
      </c>
      <c r="K11">
        <v>-1</v>
      </c>
      <c r="L11">
        <v>-1</v>
      </c>
      <c r="M11">
        <v>100.0345096588135</v>
      </c>
      <c r="N11" t="s">
        <v>15</v>
      </c>
    </row>
    <row r="12" spans="1:15" x14ac:dyDescent="0.35">
      <c r="A12">
        <v>2</v>
      </c>
      <c r="B12">
        <v>80</v>
      </c>
      <c r="C12">
        <v>0.8</v>
      </c>
      <c r="D12">
        <v>0.9</v>
      </c>
      <c r="E12" t="s">
        <v>14</v>
      </c>
      <c r="F12">
        <v>1</v>
      </c>
      <c r="G12">
        <v>-1</v>
      </c>
      <c r="H12">
        <v>-1</v>
      </c>
      <c r="I12">
        <v>1</v>
      </c>
      <c r="J12">
        <v>7758</v>
      </c>
      <c r="K12">
        <v>-1</v>
      </c>
      <c r="L12">
        <v>-1</v>
      </c>
      <c r="M12">
        <v>100.0367648601532</v>
      </c>
      <c r="N12" t="s">
        <v>15</v>
      </c>
    </row>
    <row r="13" spans="1:15" x14ac:dyDescent="0.35">
      <c r="A13">
        <v>8</v>
      </c>
      <c r="B13">
        <v>40</v>
      </c>
      <c r="C13">
        <v>0.4</v>
      </c>
      <c r="D13">
        <v>0.7</v>
      </c>
      <c r="E13" t="s">
        <v>13</v>
      </c>
      <c r="F13">
        <v>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100.034460067749</v>
      </c>
      <c r="N13" t="s">
        <v>15</v>
      </c>
    </row>
    <row r="14" spans="1:15" x14ac:dyDescent="0.35">
      <c r="A14">
        <v>8</v>
      </c>
      <c r="B14">
        <v>40</v>
      </c>
      <c r="C14">
        <v>0.4</v>
      </c>
      <c r="D14">
        <v>0.7</v>
      </c>
      <c r="E14" t="s">
        <v>14</v>
      </c>
      <c r="F14">
        <v>1</v>
      </c>
      <c r="G14">
        <v>-1</v>
      </c>
      <c r="H14">
        <v>-1</v>
      </c>
      <c r="I14">
        <v>1</v>
      </c>
      <c r="J14">
        <v>7774</v>
      </c>
      <c r="K14">
        <v>-1</v>
      </c>
      <c r="L14">
        <v>-1</v>
      </c>
      <c r="M14">
        <v>100.0405254364014</v>
      </c>
      <c r="N14" t="s">
        <v>15</v>
      </c>
    </row>
    <row r="15" spans="1:15" x14ac:dyDescent="0.35">
      <c r="A15">
        <v>8</v>
      </c>
      <c r="B15">
        <v>40</v>
      </c>
      <c r="C15">
        <v>0.4</v>
      </c>
      <c r="D15">
        <v>0.9</v>
      </c>
      <c r="E15" t="s">
        <v>13</v>
      </c>
      <c r="F15">
        <v>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100.03765821456911</v>
      </c>
      <c r="N15" t="s">
        <v>15</v>
      </c>
    </row>
    <row r="16" spans="1:15" x14ac:dyDescent="0.35">
      <c r="A16">
        <v>8</v>
      </c>
      <c r="B16">
        <v>40</v>
      </c>
      <c r="C16">
        <v>0.4</v>
      </c>
      <c r="D16">
        <v>0.9</v>
      </c>
      <c r="E16" t="s">
        <v>14</v>
      </c>
      <c r="F16">
        <v>1</v>
      </c>
      <c r="G16">
        <v>-1</v>
      </c>
      <c r="H16">
        <v>-1</v>
      </c>
      <c r="I16">
        <v>1</v>
      </c>
      <c r="J16">
        <v>7774</v>
      </c>
      <c r="K16">
        <v>-1</v>
      </c>
      <c r="L16">
        <v>-1</v>
      </c>
      <c r="M16">
        <v>100.03659200668331</v>
      </c>
      <c r="N16" t="s">
        <v>15</v>
      </c>
    </row>
    <row r="17" spans="1:14" x14ac:dyDescent="0.35">
      <c r="A17">
        <v>8</v>
      </c>
      <c r="B17">
        <v>80</v>
      </c>
      <c r="C17">
        <v>0.4</v>
      </c>
      <c r="D17">
        <v>0.7</v>
      </c>
      <c r="E17" t="s">
        <v>13</v>
      </c>
      <c r="F17">
        <v>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100.0375070571899</v>
      </c>
      <c r="N17" t="s">
        <v>15</v>
      </c>
    </row>
    <row r="18" spans="1:14" x14ac:dyDescent="0.35">
      <c r="A18">
        <v>8</v>
      </c>
      <c r="B18">
        <v>80</v>
      </c>
      <c r="C18">
        <v>0.4</v>
      </c>
      <c r="D18">
        <v>0.7</v>
      </c>
      <c r="E18" t="s">
        <v>14</v>
      </c>
      <c r="F18">
        <v>1</v>
      </c>
      <c r="G18">
        <v>-1</v>
      </c>
      <c r="H18">
        <v>-1</v>
      </c>
      <c r="I18">
        <v>1</v>
      </c>
      <c r="J18">
        <v>7758</v>
      </c>
      <c r="K18">
        <v>-1</v>
      </c>
      <c r="L18">
        <v>-1</v>
      </c>
      <c r="M18">
        <v>100.03629946708681</v>
      </c>
      <c r="N18" t="s">
        <v>15</v>
      </c>
    </row>
    <row r="19" spans="1:14" x14ac:dyDescent="0.35">
      <c r="A19">
        <v>8</v>
      </c>
      <c r="B19">
        <v>80</v>
      </c>
      <c r="C19">
        <v>0.4</v>
      </c>
      <c r="D19">
        <v>0.9</v>
      </c>
      <c r="E19" t="s">
        <v>13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100.0351016521454</v>
      </c>
      <c r="N19" t="s">
        <v>15</v>
      </c>
    </row>
    <row r="20" spans="1:14" x14ac:dyDescent="0.35">
      <c r="A20">
        <v>8</v>
      </c>
      <c r="B20">
        <v>80</v>
      </c>
      <c r="C20">
        <v>0.4</v>
      </c>
      <c r="D20">
        <v>0.9</v>
      </c>
      <c r="E20" t="s">
        <v>14</v>
      </c>
      <c r="F20">
        <v>1</v>
      </c>
      <c r="G20">
        <v>-1</v>
      </c>
      <c r="H20">
        <v>-1</v>
      </c>
      <c r="I20">
        <v>1</v>
      </c>
      <c r="J20">
        <v>7758</v>
      </c>
      <c r="K20">
        <v>-1</v>
      </c>
      <c r="L20">
        <v>-1</v>
      </c>
      <c r="M20">
        <v>100.0367472171783</v>
      </c>
      <c r="N20" t="s">
        <v>15</v>
      </c>
    </row>
    <row r="21" spans="1:14" x14ac:dyDescent="0.35">
      <c r="A21">
        <v>8</v>
      </c>
      <c r="B21">
        <v>40</v>
      </c>
      <c r="C21">
        <v>0.8</v>
      </c>
      <c r="D21">
        <v>0.7</v>
      </c>
      <c r="E21" t="s">
        <v>13</v>
      </c>
      <c r="F21">
        <v>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100.0384583473206</v>
      </c>
      <c r="N21" t="s">
        <v>15</v>
      </c>
    </row>
    <row r="22" spans="1:14" x14ac:dyDescent="0.35">
      <c r="A22">
        <v>8</v>
      </c>
      <c r="B22">
        <v>40</v>
      </c>
      <c r="C22">
        <v>0.8</v>
      </c>
      <c r="D22">
        <v>0.7</v>
      </c>
      <c r="E22" t="s">
        <v>14</v>
      </c>
      <c r="F22">
        <v>1</v>
      </c>
      <c r="G22">
        <v>-1</v>
      </c>
      <c r="H22">
        <v>-1</v>
      </c>
      <c r="I22">
        <v>1</v>
      </c>
      <c r="J22">
        <v>7774</v>
      </c>
      <c r="K22">
        <v>-1</v>
      </c>
      <c r="L22">
        <v>-1</v>
      </c>
      <c r="M22">
        <v>100.0393435955048</v>
      </c>
      <c r="N22" t="s">
        <v>15</v>
      </c>
    </row>
    <row r="23" spans="1:14" x14ac:dyDescent="0.35">
      <c r="A23">
        <v>8</v>
      </c>
      <c r="B23">
        <v>40</v>
      </c>
      <c r="C23">
        <v>0.8</v>
      </c>
      <c r="D23">
        <v>0.9</v>
      </c>
      <c r="E23" t="s">
        <v>13</v>
      </c>
      <c r="F23">
        <v>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100.0363845825195</v>
      </c>
      <c r="N23" t="s">
        <v>15</v>
      </c>
    </row>
    <row r="24" spans="1:14" x14ac:dyDescent="0.35">
      <c r="A24">
        <v>8</v>
      </c>
      <c r="B24">
        <v>40</v>
      </c>
      <c r="C24">
        <v>0.8</v>
      </c>
      <c r="D24">
        <v>0.9</v>
      </c>
      <c r="E24" t="s">
        <v>14</v>
      </c>
      <c r="F24">
        <v>1</v>
      </c>
      <c r="G24">
        <v>-1</v>
      </c>
      <c r="H24">
        <v>-1</v>
      </c>
      <c r="I24">
        <v>1</v>
      </c>
      <c r="J24">
        <v>7774</v>
      </c>
      <c r="K24">
        <v>-1</v>
      </c>
      <c r="L24">
        <v>-1</v>
      </c>
      <c r="M24">
        <v>100.03739237785339</v>
      </c>
      <c r="N24" t="s">
        <v>15</v>
      </c>
    </row>
    <row r="25" spans="1:14" x14ac:dyDescent="0.35">
      <c r="A25">
        <v>8</v>
      </c>
      <c r="B25">
        <v>80</v>
      </c>
      <c r="C25">
        <v>0.8</v>
      </c>
      <c r="D25">
        <v>0.7</v>
      </c>
      <c r="E25" t="s">
        <v>13</v>
      </c>
      <c r="F25">
        <v>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100.0341913700104</v>
      </c>
      <c r="N25" t="s">
        <v>15</v>
      </c>
    </row>
    <row r="26" spans="1:14" x14ac:dyDescent="0.35">
      <c r="A26">
        <v>8</v>
      </c>
      <c r="B26">
        <v>80</v>
      </c>
      <c r="C26">
        <v>0.8</v>
      </c>
      <c r="D26">
        <v>0.7</v>
      </c>
      <c r="E26" t="s">
        <v>14</v>
      </c>
      <c r="F26">
        <v>1</v>
      </c>
      <c r="G26">
        <v>-1</v>
      </c>
      <c r="H26">
        <v>-1</v>
      </c>
      <c r="I26">
        <v>1</v>
      </c>
      <c r="J26">
        <v>7758</v>
      </c>
      <c r="K26">
        <v>-1</v>
      </c>
      <c r="L26">
        <v>-1</v>
      </c>
      <c r="M26">
        <v>100.0356621742249</v>
      </c>
      <c r="N26" t="s">
        <v>15</v>
      </c>
    </row>
    <row r="27" spans="1:14" x14ac:dyDescent="0.35">
      <c r="A27">
        <v>8</v>
      </c>
      <c r="B27">
        <v>80</v>
      </c>
      <c r="C27">
        <v>0.8</v>
      </c>
      <c r="D27">
        <v>0.9</v>
      </c>
      <c r="E27" t="s">
        <v>13</v>
      </c>
      <c r="F27">
        <v>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100.03620576858521</v>
      </c>
      <c r="N27" t="s">
        <v>15</v>
      </c>
    </row>
    <row r="28" spans="1:14" x14ac:dyDescent="0.35">
      <c r="A28">
        <v>8</v>
      </c>
      <c r="B28">
        <v>80</v>
      </c>
      <c r="C28">
        <v>0.8</v>
      </c>
      <c r="D28">
        <v>0.9</v>
      </c>
      <c r="E28" t="s">
        <v>14</v>
      </c>
      <c r="F28">
        <v>1</v>
      </c>
      <c r="G28">
        <v>-1</v>
      </c>
      <c r="H28">
        <v>-1</v>
      </c>
      <c r="I28">
        <v>1</v>
      </c>
      <c r="J28">
        <v>7758</v>
      </c>
      <c r="K28">
        <v>-1</v>
      </c>
      <c r="L28">
        <v>-1</v>
      </c>
      <c r="M28">
        <v>100.0332527160645</v>
      </c>
      <c r="N28" t="s">
        <v>15</v>
      </c>
    </row>
    <row r="29" spans="1:14" x14ac:dyDescent="0.35">
      <c r="A29">
        <v>16</v>
      </c>
      <c r="B29">
        <v>40</v>
      </c>
      <c r="C29">
        <v>0.4</v>
      </c>
      <c r="D29">
        <v>0.7</v>
      </c>
      <c r="E29" t="s">
        <v>13</v>
      </c>
      <c r="F29">
        <v>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100.03859758377079</v>
      </c>
      <c r="N29" t="s">
        <v>15</v>
      </c>
    </row>
    <row r="30" spans="1:14" x14ac:dyDescent="0.35">
      <c r="A30">
        <v>16</v>
      </c>
      <c r="B30">
        <v>40</v>
      </c>
      <c r="C30">
        <v>0.4</v>
      </c>
      <c r="D30">
        <v>0.7</v>
      </c>
      <c r="E30" t="s">
        <v>14</v>
      </c>
      <c r="F30">
        <v>1</v>
      </c>
      <c r="G30">
        <v>-1</v>
      </c>
      <c r="H30">
        <v>-1</v>
      </c>
      <c r="I30">
        <v>1</v>
      </c>
      <c r="J30">
        <v>7774</v>
      </c>
      <c r="K30">
        <v>-1</v>
      </c>
      <c r="L30">
        <v>-1</v>
      </c>
      <c r="M30">
        <v>100.03514051437379</v>
      </c>
      <c r="N30" t="s">
        <v>15</v>
      </c>
    </row>
    <row r="31" spans="1:14" x14ac:dyDescent="0.35">
      <c r="A31">
        <v>16</v>
      </c>
      <c r="B31">
        <v>40</v>
      </c>
      <c r="C31">
        <v>0.4</v>
      </c>
      <c r="D31">
        <v>0.9</v>
      </c>
      <c r="E31" t="s">
        <v>13</v>
      </c>
      <c r="F31">
        <v>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100.0384423732758</v>
      </c>
      <c r="N31" t="s">
        <v>15</v>
      </c>
    </row>
    <row r="32" spans="1:14" x14ac:dyDescent="0.35">
      <c r="A32">
        <v>16</v>
      </c>
      <c r="B32">
        <v>40</v>
      </c>
      <c r="C32">
        <v>0.4</v>
      </c>
      <c r="D32">
        <v>0.9</v>
      </c>
      <c r="E32" t="s">
        <v>14</v>
      </c>
      <c r="F32">
        <v>1</v>
      </c>
      <c r="G32">
        <v>-1</v>
      </c>
      <c r="H32">
        <v>-1</v>
      </c>
      <c r="I32">
        <v>1</v>
      </c>
      <c r="J32">
        <v>7774</v>
      </c>
      <c r="K32">
        <v>-1</v>
      </c>
      <c r="L32">
        <v>-1</v>
      </c>
      <c r="M32">
        <v>100.03459000587461</v>
      </c>
      <c r="N32" t="s">
        <v>15</v>
      </c>
    </row>
    <row r="33" spans="1:15" x14ac:dyDescent="0.35">
      <c r="A33">
        <v>16</v>
      </c>
      <c r="B33">
        <v>80</v>
      </c>
      <c r="C33">
        <v>0.4</v>
      </c>
      <c r="D33">
        <v>0.7</v>
      </c>
      <c r="E33" t="s">
        <v>13</v>
      </c>
      <c r="F33">
        <v>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100.03832626342771</v>
      </c>
      <c r="N33" t="s">
        <v>15</v>
      </c>
    </row>
    <row r="34" spans="1:15" x14ac:dyDescent="0.35">
      <c r="A34">
        <v>16</v>
      </c>
      <c r="B34">
        <v>80</v>
      </c>
      <c r="C34">
        <v>0.4</v>
      </c>
      <c r="D34">
        <v>0.7</v>
      </c>
      <c r="E34" t="s">
        <v>14</v>
      </c>
      <c r="F34">
        <v>1</v>
      </c>
      <c r="G34">
        <v>-1</v>
      </c>
      <c r="H34">
        <v>-1</v>
      </c>
      <c r="I34">
        <v>1</v>
      </c>
      <c r="J34">
        <v>7758</v>
      </c>
      <c r="K34">
        <v>-1</v>
      </c>
      <c r="L34">
        <v>-1</v>
      </c>
      <c r="M34">
        <v>100.0359871387482</v>
      </c>
      <c r="N34" t="s">
        <v>15</v>
      </c>
    </row>
    <row r="35" spans="1:15" x14ac:dyDescent="0.35">
      <c r="A35">
        <v>16</v>
      </c>
      <c r="B35">
        <v>80</v>
      </c>
      <c r="C35">
        <v>0.4</v>
      </c>
      <c r="D35">
        <v>0.9</v>
      </c>
      <c r="E35" t="s">
        <v>13</v>
      </c>
      <c r="F35">
        <v>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100.03527903556819</v>
      </c>
      <c r="N35" t="s">
        <v>15</v>
      </c>
    </row>
    <row r="36" spans="1:15" x14ac:dyDescent="0.35">
      <c r="A36">
        <v>16</v>
      </c>
      <c r="B36">
        <v>80</v>
      </c>
      <c r="C36">
        <v>0.4</v>
      </c>
      <c r="D36">
        <v>0.9</v>
      </c>
      <c r="E36" t="s">
        <v>14</v>
      </c>
      <c r="F36">
        <v>1</v>
      </c>
      <c r="G36">
        <v>-1</v>
      </c>
      <c r="H36">
        <v>-1</v>
      </c>
      <c r="I36">
        <v>1</v>
      </c>
      <c r="J36">
        <v>7758</v>
      </c>
      <c r="K36">
        <v>-1</v>
      </c>
      <c r="L36">
        <v>-1</v>
      </c>
      <c r="M36">
        <v>100.0404207706451</v>
      </c>
      <c r="N36" t="s">
        <v>15</v>
      </c>
    </row>
    <row r="37" spans="1:15" x14ac:dyDescent="0.35">
      <c r="A37">
        <v>16</v>
      </c>
      <c r="B37">
        <v>40</v>
      </c>
      <c r="C37">
        <v>0.8</v>
      </c>
      <c r="D37">
        <v>0.7</v>
      </c>
      <c r="E37" t="s">
        <v>13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100.0337026119232</v>
      </c>
      <c r="N37" t="s">
        <v>15</v>
      </c>
    </row>
    <row r="38" spans="1:15" x14ac:dyDescent="0.35">
      <c r="A38">
        <v>16</v>
      </c>
      <c r="B38">
        <v>40</v>
      </c>
      <c r="C38">
        <v>0.8</v>
      </c>
      <c r="D38">
        <v>0.7</v>
      </c>
      <c r="E38" t="s">
        <v>14</v>
      </c>
      <c r="F38">
        <v>1</v>
      </c>
      <c r="G38">
        <v>-1</v>
      </c>
      <c r="H38">
        <v>-1</v>
      </c>
      <c r="I38">
        <v>1</v>
      </c>
      <c r="J38">
        <v>7774</v>
      </c>
      <c r="K38">
        <v>-1</v>
      </c>
      <c r="L38">
        <v>-1</v>
      </c>
      <c r="M38">
        <v>100.03455448150631</v>
      </c>
      <c r="N38" t="s">
        <v>15</v>
      </c>
    </row>
    <row r="39" spans="1:15" x14ac:dyDescent="0.35">
      <c r="A39">
        <v>16</v>
      </c>
      <c r="B39">
        <v>40</v>
      </c>
      <c r="C39">
        <v>0.8</v>
      </c>
      <c r="D39">
        <v>0.9</v>
      </c>
      <c r="E39" t="s">
        <v>13</v>
      </c>
      <c r="F39">
        <v>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100.0354917049408</v>
      </c>
      <c r="N39" t="s">
        <v>15</v>
      </c>
    </row>
    <row r="40" spans="1:15" x14ac:dyDescent="0.35">
      <c r="A40">
        <v>16</v>
      </c>
      <c r="B40">
        <v>40</v>
      </c>
      <c r="C40">
        <v>0.8</v>
      </c>
      <c r="D40">
        <v>0.9</v>
      </c>
      <c r="E40" t="s">
        <v>14</v>
      </c>
      <c r="F40">
        <v>1</v>
      </c>
      <c r="G40">
        <v>-1</v>
      </c>
      <c r="H40">
        <v>-1</v>
      </c>
      <c r="I40">
        <v>1</v>
      </c>
      <c r="J40">
        <v>7774</v>
      </c>
      <c r="K40">
        <v>-1</v>
      </c>
      <c r="L40">
        <v>-1</v>
      </c>
      <c r="M40">
        <v>100.03645443916319</v>
      </c>
      <c r="N40" t="s">
        <v>15</v>
      </c>
    </row>
    <row r="41" spans="1:15" x14ac:dyDescent="0.35">
      <c r="A41">
        <v>16</v>
      </c>
      <c r="B41">
        <v>80</v>
      </c>
      <c r="C41">
        <v>0.8</v>
      </c>
      <c r="D41">
        <v>0.7</v>
      </c>
      <c r="E41" t="s">
        <v>13</v>
      </c>
      <c r="F41">
        <v>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100.0402338504791</v>
      </c>
      <c r="N41" t="s">
        <v>15</v>
      </c>
    </row>
    <row r="42" spans="1:15" x14ac:dyDescent="0.35">
      <c r="A42">
        <v>16</v>
      </c>
      <c r="B42">
        <v>80</v>
      </c>
      <c r="C42">
        <v>0.8</v>
      </c>
      <c r="D42">
        <v>0.7</v>
      </c>
      <c r="E42" t="s">
        <v>14</v>
      </c>
      <c r="F42">
        <v>1</v>
      </c>
      <c r="G42">
        <v>-1</v>
      </c>
      <c r="H42">
        <v>-1</v>
      </c>
      <c r="I42">
        <v>1</v>
      </c>
      <c r="J42">
        <v>7758</v>
      </c>
      <c r="K42">
        <v>-1</v>
      </c>
      <c r="L42">
        <v>-1</v>
      </c>
      <c r="M42">
        <v>100.0343675613403</v>
      </c>
      <c r="N42" t="s">
        <v>15</v>
      </c>
    </row>
    <row r="43" spans="1:15" x14ac:dyDescent="0.35">
      <c r="A43">
        <v>16</v>
      </c>
      <c r="B43">
        <v>80</v>
      </c>
      <c r="C43">
        <v>0.8</v>
      </c>
      <c r="D43">
        <v>0.9</v>
      </c>
      <c r="E43" t="s">
        <v>13</v>
      </c>
      <c r="F43">
        <v>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100.0385568141937</v>
      </c>
      <c r="N43" t="s">
        <v>15</v>
      </c>
    </row>
    <row r="44" spans="1:15" x14ac:dyDescent="0.35">
      <c r="A44">
        <v>16</v>
      </c>
      <c r="B44">
        <v>80</v>
      </c>
      <c r="C44">
        <v>0.8</v>
      </c>
      <c r="D44">
        <v>0.9</v>
      </c>
      <c r="E44" t="s">
        <v>14</v>
      </c>
      <c r="F44">
        <v>1</v>
      </c>
      <c r="G44">
        <v>-1</v>
      </c>
      <c r="H44">
        <v>-1</v>
      </c>
      <c r="I44">
        <v>1</v>
      </c>
      <c r="J44">
        <v>7758</v>
      </c>
      <c r="K44">
        <v>-1</v>
      </c>
      <c r="L44">
        <v>-1</v>
      </c>
      <c r="M44">
        <v>100.034300327301</v>
      </c>
      <c r="N44" t="s">
        <v>15</v>
      </c>
    </row>
    <row r="45" spans="1:15" x14ac:dyDescent="0.35">
      <c r="A45">
        <v>2</v>
      </c>
      <c r="B45">
        <v>40</v>
      </c>
      <c r="C45">
        <v>0.4</v>
      </c>
      <c r="D45">
        <v>0.9</v>
      </c>
      <c r="E45" t="s">
        <v>13</v>
      </c>
      <c r="F45">
        <v>1</v>
      </c>
      <c r="G45">
        <v>1</v>
      </c>
      <c r="H45">
        <v>0.26416737268191659</v>
      </c>
      <c r="I45">
        <v>1</v>
      </c>
      <c r="J45">
        <v>660</v>
      </c>
      <c r="K45">
        <v>11015</v>
      </c>
      <c r="L45">
        <v>127</v>
      </c>
      <c r="M45">
        <v>95.451746702194214</v>
      </c>
      <c r="O45">
        <f>2*G45*H45/(G45+H45)</f>
        <v>0.41793100880540612</v>
      </c>
    </row>
    <row r="46" spans="1:15" x14ac:dyDescent="0.35">
      <c r="A46">
        <v>2</v>
      </c>
      <c r="B46">
        <v>80</v>
      </c>
      <c r="C46">
        <v>0.4</v>
      </c>
      <c r="D46">
        <v>0.7</v>
      </c>
      <c r="E46" t="s">
        <v>13</v>
      </c>
      <c r="F46">
        <v>1</v>
      </c>
      <c r="G46">
        <v>1</v>
      </c>
      <c r="H46">
        <v>0.26416737268191659</v>
      </c>
      <c r="I46">
        <v>1</v>
      </c>
      <c r="J46">
        <v>606</v>
      </c>
      <c r="K46">
        <v>11015</v>
      </c>
      <c r="L46">
        <v>127</v>
      </c>
      <c r="M46">
        <v>92.413878917694092</v>
      </c>
      <c r="O46">
        <f>2*G46*H46/(G46+H46)</f>
        <v>0.41793100880540612</v>
      </c>
    </row>
    <row r="47" spans="1:15" x14ac:dyDescent="0.35">
      <c r="A47">
        <v>2</v>
      </c>
      <c r="B47">
        <v>80</v>
      </c>
      <c r="C47">
        <v>0.4</v>
      </c>
      <c r="D47">
        <v>0.9</v>
      </c>
      <c r="E47" t="s">
        <v>13</v>
      </c>
      <c r="F47">
        <v>1</v>
      </c>
      <c r="G47">
        <v>1</v>
      </c>
      <c r="H47">
        <v>0.26416737268191659</v>
      </c>
      <c r="I47">
        <v>1</v>
      </c>
      <c r="J47">
        <v>595</v>
      </c>
      <c r="K47">
        <v>11015</v>
      </c>
      <c r="L47">
        <v>127</v>
      </c>
      <c r="M47">
        <v>98.675714254379272</v>
      </c>
      <c r="O47">
        <f>2*G47*H47/(G47+H47)</f>
        <v>0.41793100880540612</v>
      </c>
    </row>
    <row r="48" spans="1:15" x14ac:dyDescent="0.35">
      <c r="A48">
        <v>2</v>
      </c>
      <c r="B48">
        <v>80</v>
      </c>
      <c r="C48">
        <v>0.8</v>
      </c>
      <c r="D48">
        <v>0.7</v>
      </c>
      <c r="E48" t="s">
        <v>13</v>
      </c>
      <c r="F48">
        <v>1</v>
      </c>
      <c r="G48">
        <v>1</v>
      </c>
      <c r="H48">
        <v>0.26416737268191659</v>
      </c>
      <c r="I48">
        <v>1</v>
      </c>
      <c r="J48">
        <v>577</v>
      </c>
      <c r="K48">
        <v>11015</v>
      </c>
      <c r="L48">
        <v>127</v>
      </c>
      <c r="M48">
        <v>81.498444557189941</v>
      </c>
      <c r="O48">
        <f>2*G48*H48/(G48+H48)</f>
        <v>0.41793100880540612</v>
      </c>
    </row>
    <row r="49" spans="1:15" x14ac:dyDescent="0.35">
      <c r="A49">
        <v>2</v>
      </c>
      <c r="B49">
        <v>80</v>
      </c>
      <c r="C49">
        <v>0.8</v>
      </c>
      <c r="D49">
        <v>0.9</v>
      </c>
      <c r="E49" t="s">
        <v>13</v>
      </c>
      <c r="F49">
        <v>1</v>
      </c>
      <c r="G49">
        <v>1</v>
      </c>
      <c r="H49">
        <v>0.26416737268191659</v>
      </c>
      <c r="I49">
        <v>1</v>
      </c>
      <c r="J49">
        <v>576</v>
      </c>
      <c r="K49">
        <v>11015</v>
      </c>
      <c r="L49">
        <v>127</v>
      </c>
      <c r="M49">
        <v>80.970180511474609</v>
      </c>
      <c r="O49">
        <f>2*G49*H49/(G49+H49)</f>
        <v>0.41793100880540612</v>
      </c>
    </row>
  </sheetData>
  <autoFilter ref="A1:N49" xr:uid="{E5404693-6AD9-42A0-A6D4-72258BF3176E}"/>
  <sortState xmlns:xlrd2="http://schemas.microsoft.com/office/spreadsheetml/2017/richdata2" ref="A2:O49">
    <sortCondition descending="1" ref="N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D4D8-7C00-4948-9460-863D2B22894B}">
  <dimension ref="A1:C3"/>
  <sheetViews>
    <sheetView workbookViewId="0">
      <selection activeCell="C4" sqref="C4"/>
    </sheetView>
  </sheetViews>
  <sheetFormatPr defaultRowHeight="14.5" x14ac:dyDescent="0.35"/>
  <sheetData>
    <row r="1" spans="1:3" x14ac:dyDescent="0.35">
      <c r="B1" t="s">
        <v>11</v>
      </c>
      <c r="C1" t="s">
        <v>18</v>
      </c>
    </row>
    <row r="2" spans="1:3" x14ac:dyDescent="0.35">
      <c r="A2" t="s">
        <v>9</v>
      </c>
      <c r="B2">
        <f>SUM(time!J42:J449)/8</f>
        <v>11015</v>
      </c>
      <c r="C2">
        <f>SUM(time_dev!K45:K49)/5</f>
        <v>11015</v>
      </c>
    </row>
    <row r="3" spans="1:3" x14ac:dyDescent="0.35">
      <c r="A3" t="s">
        <v>19</v>
      </c>
      <c r="B3">
        <f>SUM(time!K42:K49)/8</f>
        <v>127</v>
      </c>
      <c r="C3">
        <f>SUM(time_dev!L45:L49)/5</f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original</vt:lpstr>
      <vt:lpstr>time</vt:lpstr>
      <vt:lpstr>time_dev</vt:lpstr>
      <vt:lpstr>gemiddeld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 W</cp:lastModifiedBy>
  <dcterms:created xsi:type="dcterms:W3CDTF">2019-09-05T22:46:14Z</dcterms:created>
  <dcterms:modified xsi:type="dcterms:W3CDTF">2019-09-06T20:26:14Z</dcterms:modified>
</cp:coreProperties>
</file>