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!M4sterB4stion\Desktop\исис\"/>
    </mc:Choice>
  </mc:AlternateContent>
  <bookViews>
    <workbookView xWindow="-120" yWindow="-120" windowWidth="29040" windowHeight="1572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E8" i="2"/>
  <c r="B11" i="2" l="1"/>
  <c r="E7" i="2"/>
  <c r="E6" i="2"/>
  <c r="E5" i="2"/>
  <c r="E4" i="2"/>
  <c r="E3" i="2"/>
  <c r="E2" i="2"/>
  <c r="E2" i="1"/>
  <c r="E3" i="1"/>
  <c r="E4" i="1"/>
  <c r="E5" i="1"/>
  <c r="E6" i="1"/>
  <c r="E7" i="1"/>
  <c r="B10" i="1"/>
  <c r="B11" i="1" s="1"/>
  <c r="B12" i="1" s="1"/>
  <c r="B12" i="2" l="1"/>
</calcChain>
</file>

<file path=xl/sharedStrings.xml><?xml version="1.0" encoding="utf-8"?>
<sst xmlns="http://schemas.openxmlformats.org/spreadsheetml/2006/main" count="40" uniqueCount="27">
  <si>
    <t>01</t>
  </si>
  <si>
    <t>001</t>
  </si>
  <si>
    <t>000</t>
  </si>
  <si>
    <t>010</t>
  </si>
  <si>
    <t>100</t>
  </si>
  <si>
    <t>H(X) =</t>
  </si>
  <si>
    <t xml:space="preserve">nmin = </t>
  </si>
  <si>
    <t>Ки =</t>
  </si>
  <si>
    <t>nср =</t>
  </si>
  <si>
    <t>x1</t>
  </si>
  <si>
    <t>x2</t>
  </si>
  <si>
    <t>x3</t>
  </si>
  <si>
    <t>x4</t>
  </si>
  <si>
    <t>x5</t>
  </si>
  <si>
    <t>x6</t>
  </si>
  <si>
    <t>p(xi)</t>
  </si>
  <si>
    <t>ni*p(xi)</t>
  </si>
  <si>
    <t>-p(xi)LOG2 p(xi)</t>
  </si>
  <si>
    <t>длина кодовой комбинации</t>
  </si>
  <si>
    <t>00</t>
  </si>
  <si>
    <t>вероятность p(xi)</t>
  </si>
  <si>
    <t>кодовая комбинация</t>
  </si>
  <si>
    <t>x7</t>
  </si>
  <si>
    <t>10</t>
  </si>
  <si>
    <t>110</t>
  </si>
  <si>
    <t>1110</t>
  </si>
  <si>
    <t>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</si>
</sst>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30" zoomScaleNormal="130" workbookViewId="0">
      <selection sqref="A1:E12"/>
    </sheetView>
  </sheetViews>
  <sheetFormatPr defaultRowHeight="15" x14ac:dyDescent="0.25"/>
  <cols>
    <col min="4" max="4" width="14.140625" customWidth="1"/>
  </cols>
  <sheetData>
    <row r="1" spans="1:5" x14ac:dyDescent="0.25">
      <c r="B1" t="s">
        <v>15</v>
      </c>
      <c r="C1" t="s">
        <v>16</v>
      </c>
      <c r="D1" t="s">
        <v>18</v>
      </c>
      <c r="E1" s="4" t="s">
        <v>17</v>
      </c>
    </row>
    <row r="2" spans="1:5" x14ac:dyDescent="0.25">
      <c r="A2" t="s">
        <v>9</v>
      </c>
      <c r="B2" s="2">
        <v>0.3</v>
      </c>
      <c r="C2" s="2">
        <v>0.9</v>
      </c>
      <c r="D2" s="1">
        <v>111</v>
      </c>
      <c r="E2">
        <f>-B2*LOG(B2,2)</f>
        <v>0.52108967824986185</v>
      </c>
    </row>
    <row r="3" spans="1:5" x14ac:dyDescent="0.25">
      <c r="A3" t="s">
        <v>10</v>
      </c>
      <c r="B3" s="2">
        <v>0.14000000000000001</v>
      </c>
      <c r="C3" s="2">
        <v>0.28000000000000003</v>
      </c>
      <c r="D3" s="2" t="s">
        <v>0</v>
      </c>
      <c r="E3">
        <f t="shared" ref="E3:E7" si="0">-B3*LOG(B3,2)</f>
        <v>0.39711017748039695</v>
      </c>
    </row>
    <row r="4" spans="1:5" x14ac:dyDescent="0.25">
      <c r="A4" t="s">
        <v>11</v>
      </c>
      <c r="B4" s="2">
        <v>0.14000000000000001</v>
      </c>
      <c r="C4" s="2">
        <v>0.42</v>
      </c>
      <c r="D4" s="2" t="s">
        <v>1</v>
      </c>
      <c r="E4">
        <f t="shared" si="0"/>
        <v>0.39711017748039695</v>
      </c>
    </row>
    <row r="5" spans="1:5" x14ac:dyDescent="0.25">
      <c r="A5" t="s">
        <v>12</v>
      </c>
      <c r="B5" s="2">
        <v>0.14000000000000001</v>
      </c>
      <c r="C5" s="2">
        <v>0.42</v>
      </c>
      <c r="D5" s="2" t="s">
        <v>2</v>
      </c>
      <c r="E5">
        <f t="shared" si="0"/>
        <v>0.39711017748039695</v>
      </c>
    </row>
    <row r="6" spans="1:5" x14ac:dyDescent="0.25">
      <c r="A6" t="s">
        <v>13</v>
      </c>
      <c r="B6" s="2">
        <v>0.14000000000000001</v>
      </c>
      <c r="C6" s="2">
        <v>0.42</v>
      </c>
      <c r="D6" s="2" t="s">
        <v>3</v>
      </c>
      <c r="E6">
        <f t="shared" si="0"/>
        <v>0.39711017748039695</v>
      </c>
    </row>
    <row r="7" spans="1:5" x14ac:dyDescent="0.25">
      <c r="A7" t="s">
        <v>14</v>
      </c>
      <c r="B7" s="2">
        <v>0.14000000000000001</v>
      </c>
      <c r="C7" s="2">
        <v>0.42</v>
      </c>
      <c r="D7" s="2" t="s">
        <v>4</v>
      </c>
      <c r="E7">
        <f t="shared" si="0"/>
        <v>0.39711017748039695</v>
      </c>
    </row>
    <row r="9" spans="1:5" x14ac:dyDescent="0.25">
      <c r="A9" t="s">
        <v>8</v>
      </c>
      <c r="B9" s="3">
        <v>2.86</v>
      </c>
    </row>
    <row r="10" spans="1:5" x14ac:dyDescent="0.25">
      <c r="A10" t="s">
        <v>5</v>
      </c>
      <c r="B10">
        <f>-B2*LOG(B2, 2)-B3*LOG(B3, 2)-B4*LOG(B4, 2)-B5*LOG(B5, 2)-B6*LOG(B6, 2)-B7*LOG(B7, 2)</f>
        <v>2.5066405656518467</v>
      </c>
    </row>
    <row r="11" spans="1:5" x14ac:dyDescent="0.25">
      <c r="A11" t="s">
        <v>6</v>
      </c>
      <c r="B11">
        <f>B10/LOG(2, 2)</f>
        <v>2.5066405656518467</v>
      </c>
    </row>
    <row r="12" spans="1:5" x14ac:dyDescent="0.25">
      <c r="A12" t="s">
        <v>7</v>
      </c>
      <c r="B12" s="1">
        <f>(B9-B11)/B9</f>
        <v>0.12355224977208154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30" zoomScaleNormal="130" workbookViewId="0">
      <selection activeCell="B12" sqref="B12"/>
    </sheetView>
  </sheetViews>
  <sheetFormatPr defaultRowHeight="15" x14ac:dyDescent="0.25"/>
  <cols>
    <col min="4" max="4" width="14.28515625" customWidth="1"/>
  </cols>
  <sheetData>
    <row r="1" spans="1:5" x14ac:dyDescent="0.25">
      <c r="B1" t="s">
        <v>20</v>
      </c>
      <c r="C1" t="s">
        <v>16</v>
      </c>
      <c r="D1" t="s">
        <v>21</v>
      </c>
      <c r="E1" s="4" t="s">
        <v>17</v>
      </c>
    </row>
    <row r="2" spans="1:5" x14ac:dyDescent="0.25">
      <c r="A2" t="s">
        <v>9</v>
      </c>
      <c r="B2" s="2">
        <v>0.23</v>
      </c>
      <c r="C2" s="2">
        <v>0.46</v>
      </c>
      <c r="D2" s="1" t="s">
        <v>23</v>
      </c>
      <c r="E2">
        <f>-B2*LOG(B2,2)</f>
        <v>0.48766767375507375</v>
      </c>
    </row>
    <row r="3" spans="1:5" x14ac:dyDescent="0.25">
      <c r="A3" t="s">
        <v>10</v>
      </c>
      <c r="B3" s="2">
        <v>0.2</v>
      </c>
      <c r="C3" s="2">
        <v>0.4</v>
      </c>
      <c r="D3" s="1" t="s">
        <v>19</v>
      </c>
      <c r="E3">
        <f t="shared" ref="E3:E8" si="0">-B3*LOG(B3,2)</f>
        <v>0.46438561897747244</v>
      </c>
    </row>
    <row r="4" spans="1:5" x14ac:dyDescent="0.25">
      <c r="A4" t="s">
        <v>11</v>
      </c>
      <c r="B4" s="2">
        <v>0.2</v>
      </c>
      <c r="C4" s="2">
        <v>0.4</v>
      </c>
      <c r="D4" s="1" t="s">
        <v>0</v>
      </c>
      <c r="E4">
        <f t="shared" si="0"/>
        <v>0.46438561897747244</v>
      </c>
    </row>
    <row r="5" spans="1:5" x14ac:dyDescent="0.25">
      <c r="A5" t="s">
        <v>12</v>
      </c>
      <c r="B5" s="2">
        <v>0.2</v>
      </c>
      <c r="C5" s="2">
        <v>0.6</v>
      </c>
      <c r="D5" s="1" t="s">
        <v>24</v>
      </c>
      <c r="E5">
        <f t="shared" si="0"/>
        <v>0.46438561897747244</v>
      </c>
    </row>
    <row r="6" spans="1:5" x14ac:dyDescent="0.25">
      <c r="A6" t="s">
        <v>13</v>
      </c>
      <c r="B6" s="2">
        <v>0.1</v>
      </c>
      <c r="C6" s="2">
        <v>0.4</v>
      </c>
      <c r="D6" s="1" t="s">
        <v>25</v>
      </c>
      <c r="E6">
        <f t="shared" si="0"/>
        <v>0.33219280948873625</v>
      </c>
    </row>
    <row r="7" spans="1:5" x14ac:dyDescent="0.25">
      <c r="A7" t="s">
        <v>14</v>
      </c>
      <c r="B7" s="2">
        <v>0.04</v>
      </c>
      <c r="C7" s="2">
        <v>0.2</v>
      </c>
      <c r="D7" s="1" t="s">
        <v>26</v>
      </c>
      <c r="E7">
        <f t="shared" si="0"/>
        <v>0.18575424759098899</v>
      </c>
    </row>
    <row r="8" spans="1:5" x14ac:dyDescent="0.25">
      <c r="A8" t="s">
        <v>22</v>
      </c>
      <c r="B8" s="2">
        <v>0.03</v>
      </c>
      <c r="C8" s="2">
        <v>0.15</v>
      </c>
      <c r="D8" s="1">
        <v>11111</v>
      </c>
      <c r="E8">
        <f t="shared" si="0"/>
        <v>0.15176681067160708</v>
      </c>
    </row>
    <row r="9" spans="1:5" x14ac:dyDescent="0.25">
      <c r="A9" t="s">
        <v>8</v>
      </c>
      <c r="B9" s="2">
        <f>SUM(C2:C8)</f>
        <v>2.6100000000000003</v>
      </c>
    </row>
    <row r="10" spans="1:5" x14ac:dyDescent="0.25">
      <c r="A10" t="s">
        <v>5</v>
      </c>
      <c r="B10">
        <f>-B2*LOG(B2, 2)-B3*LOG(B3, 2)-B4*LOG(B4, 2)-B5*LOG(B5, 2)-B6*LOG(B6, 2)-B7*LOG(B7, 2)-B8*LOG(B8,2)</f>
        <v>2.5505383984388232</v>
      </c>
    </row>
    <row r="11" spans="1:5" x14ac:dyDescent="0.25">
      <c r="A11" t="s">
        <v>6</v>
      </c>
      <c r="B11">
        <f>B10/LOG(2, 2)</f>
        <v>2.5505383984388232</v>
      </c>
    </row>
    <row r="12" spans="1:5" x14ac:dyDescent="0.25">
      <c r="A12" t="s">
        <v>7</v>
      </c>
      <c r="B12" s="1">
        <f>(B9-B11)/B9</f>
        <v>2.2782222820374357E-2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RE!M4sterB4stion</dc:creator>
  <cp:lastModifiedBy>RE!M4sterB4stion</cp:lastModifiedBy>
  <dcterms:created xsi:type="dcterms:W3CDTF">2023-10-09T09:06:00Z</dcterms:created>
  <dcterms:modified xsi:type="dcterms:W3CDTF">2023-12-18T03:33:46Z</dcterms:modified>
</cp:coreProperties>
</file>